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cgovict-my.sharepoint.com/personal/jennifer_mine_dc_gov/Documents/Shelter Hotline RFA/"/>
    </mc:Choice>
  </mc:AlternateContent>
  <xr:revisionPtr revIDLastSave="3" documentId="10_ncr:8000_{8ECD2C8A-A0DD-41B7-BC5D-FA5FA3EE437D}" xr6:coauthVersionLast="47" xr6:coauthVersionMax="47" xr10:uidLastSave="{FCEC1D2B-FE3D-451B-887C-BB57FBF9508D}"/>
  <bookViews>
    <workbookView minimized="1" xWindow="4020" yWindow="4020" windowWidth="15375" windowHeight="7875" firstSheet="2" activeTab="2" xr2:uid="{0FA93B5A-2205-294B-B284-30297C578867}"/>
  </bookViews>
  <sheets>
    <sheet name="Instructions" sheetId="2" r:id="rId1"/>
    <sheet name="Budget Template" sheetId="1" r:id="rId2"/>
    <sheet name="Vehicle Rate Schedule " sheetId="3" r:id="rId3"/>
    <sheet name="Vehicle Purchase Proposal" sheetId="5" r:id="rId4"/>
  </sheets>
  <externalReferences>
    <externalReference r:id="rId5"/>
  </externalReferences>
  <definedNames>
    <definedName name="AwardFee">'[1]Pricing Drivers'!$E$12</definedName>
    <definedName name="Buildup">'[1]Rate Buildup'!$A$4:$AA$106</definedName>
    <definedName name="Fee">'[1]Pricing Drivers'!$E$11</definedName>
    <definedName name="ODC_GA">'[1]Pricing Drivers'!$E$37</definedName>
    <definedName name="ODC_Y1">'[1]ODC''s'!$A$5:$AI$15</definedName>
    <definedName name="SubFee_BP">'[1]Pricing Drivers'!$G$43</definedName>
    <definedName name="Travel_Y1">'[1]Travel - BP'!$S$1:$S$181</definedName>
    <definedName name="Y1_Indirects">'[1]ICF Indirect Rates'!$A$35:$H$53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3" l="1"/>
  <c r="E7" i="5"/>
  <c r="E8" i="5"/>
  <c r="E9" i="5"/>
  <c r="E10" i="5"/>
  <c r="E11" i="5"/>
  <c r="E12" i="5"/>
  <c r="E13" i="5"/>
  <c r="E6" i="5"/>
  <c r="AD76" i="1"/>
  <c r="AD77" i="1"/>
  <c r="AC74" i="1"/>
  <c r="AD74" i="1" s="1"/>
  <c r="AC75" i="1"/>
  <c r="AD75" i="1" s="1"/>
  <c r="AC76" i="1"/>
  <c r="AC77" i="1"/>
  <c r="AC78" i="1"/>
  <c r="AD78" i="1" s="1"/>
  <c r="AC79" i="1"/>
  <c r="AD79" i="1" s="1"/>
  <c r="AC80" i="1"/>
  <c r="AD80" i="1" s="1"/>
  <c r="AC81" i="1"/>
  <c r="AD81" i="1" s="1"/>
  <c r="AC82" i="1"/>
  <c r="AD82" i="1" s="1"/>
  <c r="AC83" i="1"/>
  <c r="AD83" i="1" s="1"/>
  <c r="AC73" i="1"/>
  <c r="AD73" i="1" s="1"/>
  <c r="AA74" i="1"/>
  <c r="AA75" i="1"/>
  <c r="AA76" i="1"/>
  <c r="AA77" i="1"/>
  <c r="AA78" i="1"/>
  <c r="AA79" i="1"/>
  <c r="AA80" i="1"/>
  <c r="AA81" i="1"/>
  <c r="AA82" i="1"/>
  <c r="AA83" i="1"/>
  <c r="AA73" i="1"/>
  <c r="X74" i="1"/>
  <c r="X75" i="1"/>
  <c r="X76" i="1"/>
  <c r="X77" i="1"/>
  <c r="X78" i="1"/>
  <c r="X79" i="1"/>
  <c r="X80" i="1"/>
  <c r="X81" i="1"/>
  <c r="X82" i="1"/>
  <c r="X83" i="1"/>
  <c r="X73" i="1"/>
  <c r="U74" i="1"/>
  <c r="U75" i="1"/>
  <c r="U76" i="1"/>
  <c r="U77" i="1"/>
  <c r="U78" i="1"/>
  <c r="U79" i="1"/>
  <c r="U80" i="1"/>
  <c r="U81" i="1"/>
  <c r="U82" i="1"/>
  <c r="U83" i="1"/>
  <c r="U73" i="1"/>
  <c r="R74" i="1"/>
  <c r="R75" i="1"/>
  <c r="R76" i="1"/>
  <c r="R77" i="1"/>
  <c r="R78" i="1"/>
  <c r="R79" i="1"/>
  <c r="R80" i="1"/>
  <c r="R81" i="1"/>
  <c r="R82" i="1"/>
  <c r="R83" i="1"/>
  <c r="R73" i="1"/>
  <c r="O74" i="1"/>
  <c r="O75" i="1"/>
  <c r="O76" i="1"/>
  <c r="O77" i="1"/>
  <c r="O78" i="1"/>
  <c r="O79" i="1"/>
  <c r="O80" i="1"/>
  <c r="O81" i="1"/>
  <c r="O82" i="1"/>
  <c r="O83" i="1"/>
  <c r="O73" i="1"/>
  <c r="L74" i="1"/>
  <c r="L75" i="1"/>
  <c r="L76" i="1"/>
  <c r="L77" i="1"/>
  <c r="L78" i="1"/>
  <c r="L79" i="1"/>
  <c r="L80" i="1"/>
  <c r="L81" i="1"/>
  <c r="L82" i="1"/>
  <c r="L83" i="1"/>
  <c r="L73" i="1"/>
  <c r="I74" i="1"/>
  <c r="I75" i="1"/>
  <c r="I76" i="1"/>
  <c r="I77" i="1"/>
  <c r="I78" i="1"/>
  <c r="I79" i="1"/>
  <c r="I80" i="1"/>
  <c r="I81" i="1"/>
  <c r="I82" i="1"/>
  <c r="I83" i="1"/>
  <c r="I73" i="1"/>
  <c r="F74" i="1"/>
  <c r="F75" i="1"/>
  <c r="F76" i="1"/>
  <c r="F77" i="1"/>
  <c r="F78" i="1"/>
  <c r="F79" i="1"/>
  <c r="F80" i="1"/>
  <c r="F81" i="1"/>
  <c r="F82" i="1"/>
  <c r="F83" i="1"/>
  <c r="F73" i="1"/>
  <c r="Z71" i="1"/>
  <c r="W71" i="1"/>
  <c r="T71" i="1"/>
  <c r="Q71" i="1"/>
  <c r="N71" i="1"/>
  <c r="K71" i="1"/>
  <c r="H71" i="1"/>
  <c r="E71" i="1"/>
  <c r="AD68" i="1"/>
  <c r="F10" i="3"/>
  <c r="F11" i="3"/>
  <c r="F12" i="3"/>
  <c r="F7" i="3"/>
  <c r="F8" i="3"/>
  <c r="F9" i="3"/>
  <c r="F13" i="3"/>
  <c r="H51" i="1"/>
  <c r="K51" i="1"/>
  <c r="N51" i="1"/>
  <c r="Q51" i="1"/>
  <c r="T51" i="1"/>
  <c r="W51" i="1"/>
  <c r="Z51" i="1"/>
  <c r="E51" i="1"/>
  <c r="AA5" i="1"/>
  <c r="AA6" i="1"/>
  <c r="L4"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4" i="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4" i="1"/>
  <c r="D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E14" i="5" l="1"/>
  <c r="U84" i="1"/>
  <c r="M10" i="1"/>
  <c r="M18" i="1"/>
  <c r="O84" i="1"/>
  <c r="X84" i="1"/>
  <c r="R84" i="1"/>
  <c r="L84" i="1"/>
  <c r="AA84" i="1"/>
  <c r="F14" i="3"/>
  <c r="C93" i="1" s="1"/>
  <c r="F84" i="1"/>
  <c r="I84" i="1"/>
  <c r="AD84" i="1"/>
  <c r="S14" i="1"/>
  <c r="J47" i="1"/>
  <c r="J43" i="1"/>
  <c r="J31" i="1"/>
  <c r="J27" i="1"/>
  <c r="J15" i="1"/>
  <c r="J11" i="1"/>
  <c r="J7" i="1"/>
  <c r="Y4" i="1"/>
  <c r="P12" i="1"/>
  <c r="AB49" i="1"/>
  <c r="AB41" i="1"/>
  <c r="AB33" i="1"/>
  <c r="AB25" i="1"/>
  <c r="AB21" i="1"/>
  <c r="AB17" i="1"/>
  <c r="AB13" i="1"/>
  <c r="AB9" i="1"/>
  <c r="Y21" i="1"/>
  <c r="Y17" i="1"/>
  <c r="Y13" i="1"/>
  <c r="Y9" i="1"/>
  <c r="Y5" i="1"/>
  <c r="AB48" i="1"/>
  <c r="AB44" i="1"/>
  <c r="AB40" i="1"/>
  <c r="AB36" i="1"/>
  <c r="AB32" i="1"/>
  <c r="AB28" i="1"/>
  <c r="AB24" i="1"/>
  <c r="AB20" i="1"/>
  <c r="AB16" i="1"/>
  <c r="AB12" i="1"/>
  <c r="P8" i="1"/>
  <c r="AB8" i="1"/>
  <c r="R51" i="1"/>
  <c r="J45" i="1"/>
  <c r="J41" i="1"/>
  <c r="J37" i="1"/>
  <c r="J33" i="1"/>
  <c r="J29" i="1"/>
  <c r="J25" i="1"/>
  <c r="J21" i="1"/>
  <c r="J17" i="1"/>
  <c r="J13" i="1"/>
  <c r="J9" i="1"/>
  <c r="M21" i="1"/>
  <c r="M13" i="1"/>
  <c r="P24" i="1"/>
  <c r="S49" i="1"/>
  <c r="S45" i="1"/>
  <c r="S41" i="1"/>
  <c r="S37" i="1"/>
  <c r="S33" i="1"/>
  <c r="S29" i="1"/>
  <c r="S21" i="1"/>
  <c r="S17" i="1"/>
  <c r="S13" i="1"/>
  <c r="S9" i="1"/>
  <c r="S5" i="1"/>
  <c r="Y32" i="1"/>
  <c r="Y20" i="1"/>
  <c r="Y16" i="1"/>
  <c r="Y12" i="1"/>
  <c r="Y8" i="1"/>
  <c r="AA51" i="1"/>
  <c r="M19" i="1"/>
  <c r="M15" i="1"/>
  <c r="M11" i="1"/>
  <c r="M7" i="1"/>
  <c r="G42" i="1"/>
  <c r="M14" i="1"/>
  <c r="S18" i="1"/>
  <c r="J49" i="1"/>
  <c r="F51" i="1"/>
  <c r="AC43" i="1"/>
  <c r="AC19" i="1"/>
  <c r="AC15" i="1"/>
  <c r="AC11" i="1"/>
  <c r="AC7" i="1"/>
  <c r="M20" i="1"/>
  <c r="M16" i="1"/>
  <c r="M12" i="1"/>
  <c r="M8" i="1"/>
  <c r="O51" i="1"/>
  <c r="S24" i="1"/>
  <c r="S20" i="1"/>
  <c r="S16" i="1"/>
  <c r="S12" i="1"/>
  <c r="S8" i="1"/>
  <c r="AB6" i="1"/>
  <c r="M17" i="1"/>
  <c r="M9" i="1"/>
  <c r="G37" i="1"/>
  <c r="AC49" i="1"/>
  <c r="AC45" i="1"/>
  <c r="AC41" i="1"/>
  <c r="AC37" i="1"/>
  <c r="AC33" i="1"/>
  <c r="AC29" i="1"/>
  <c r="AC25" i="1"/>
  <c r="AC21" i="1"/>
  <c r="AC17" i="1"/>
  <c r="AC13" i="1"/>
  <c r="AC9" i="1"/>
  <c r="M50" i="1"/>
  <c r="M46" i="1"/>
  <c r="M42" i="1"/>
  <c r="M38" i="1"/>
  <c r="M34" i="1"/>
  <c r="M30" i="1"/>
  <c r="M26" i="1"/>
  <c r="M22" i="1"/>
  <c r="P49" i="1"/>
  <c r="P45" i="1"/>
  <c r="P41" i="1"/>
  <c r="P37" i="1"/>
  <c r="P33" i="1"/>
  <c r="P29" i="1"/>
  <c r="P25" i="1"/>
  <c r="P21" i="1"/>
  <c r="P17" i="1"/>
  <c r="P13" i="1"/>
  <c r="P9" i="1"/>
  <c r="P5" i="1"/>
  <c r="S19" i="1"/>
  <c r="S15" i="1"/>
  <c r="S11" i="1"/>
  <c r="S7" i="1"/>
  <c r="U51" i="1"/>
  <c r="AC27" i="1"/>
  <c r="X51" i="1"/>
  <c r="AB19" i="1"/>
  <c r="AB15" i="1"/>
  <c r="AB11" i="1"/>
  <c r="AB7" i="1"/>
  <c r="G9" i="1"/>
  <c r="G48" i="1"/>
  <c r="G44" i="1"/>
  <c r="G40" i="1"/>
  <c r="G36" i="1"/>
  <c r="G32" i="1"/>
  <c r="G28" i="1"/>
  <c r="G24" i="1"/>
  <c r="G20" i="1"/>
  <c r="G16" i="1"/>
  <c r="G12" i="1"/>
  <c r="G8" i="1"/>
  <c r="I51" i="1"/>
  <c r="M49" i="1"/>
  <c r="M45" i="1"/>
  <c r="M41" i="1"/>
  <c r="M37" i="1"/>
  <c r="M33" i="1"/>
  <c r="M29" i="1"/>
  <c r="M25" i="1"/>
  <c r="P48" i="1"/>
  <c r="P44" i="1"/>
  <c r="P40" i="1"/>
  <c r="P36" i="1"/>
  <c r="P32" i="1"/>
  <c r="P28" i="1"/>
  <c r="P20" i="1"/>
  <c r="P16" i="1"/>
  <c r="S50" i="1"/>
  <c r="S46" i="1"/>
  <c r="S42" i="1"/>
  <c r="S38" i="1"/>
  <c r="S34" i="1"/>
  <c r="S30" i="1"/>
  <c r="S26" i="1"/>
  <c r="S22" i="1"/>
  <c r="S10" i="1"/>
  <c r="AB18" i="1"/>
  <c r="AB14" i="1"/>
  <c r="AB10" i="1"/>
  <c r="AB4" i="1"/>
  <c r="M4" i="1"/>
  <c r="L51" i="1"/>
  <c r="S25" i="1"/>
  <c r="AB47" i="1"/>
  <c r="AB43" i="1"/>
  <c r="AB39" i="1"/>
  <c r="AB35" i="1"/>
  <c r="AB31" i="1"/>
  <c r="AB27" i="1"/>
  <c r="AB23" i="1"/>
  <c r="AC35" i="1"/>
  <c r="M48" i="1"/>
  <c r="M44" i="1"/>
  <c r="M40" i="1"/>
  <c r="M36" i="1"/>
  <c r="M32" i="1"/>
  <c r="M28" i="1"/>
  <c r="M24" i="1"/>
  <c r="S48" i="1"/>
  <c r="S44" i="1"/>
  <c r="S40" i="1"/>
  <c r="S36" i="1"/>
  <c r="S32" i="1"/>
  <c r="S28" i="1"/>
  <c r="Y49" i="1"/>
  <c r="Y45" i="1"/>
  <c r="Y41" i="1"/>
  <c r="Y37" i="1"/>
  <c r="Y33" i="1"/>
  <c r="Y29" i="1"/>
  <c r="Y25" i="1"/>
  <c r="AB50" i="1"/>
  <c r="AB46" i="1"/>
  <c r="AB42" i="1"/>
  <c r="AB38" i="1"/>
  <c r="AB34" i="1"/>
  <c r="AB30" i="1"/>
  <c r="AB26" i="1"/>
  <c r="AB22" i="1"/>
  <c r="AB45" i="1"/>
  <c r="AB37" i="1"/>
  <c r="AB29" i="1"/>
  <c r="AC47" i="1"/>
  <c r="AC39" i="1"/>
  <c r="AC31" i="1"/>
  <c r="AC23" i="1"/>
  <c r="M47" i="1"/>
  <c r="M43" i="1"/>
  <c r="M39" i="1"/>
  <c r="M35" i="1"/>
  <c r="M31" i="1"/>
  <c r="M27" i="1"/>
  <c r="M23" i="1"/>
  <c r="S47" i="1"/>
  <c r="S43" i="1"/>
  <c r="S39" i="1"/>
  <c r="S35" i="1"/>
  <c r="S31" i="1"/>
  <c r="S27" i="1"/>
  <c r="S23" i="1"/>
  <c r="Y48" i="1"/>
  <c r="Y44" i="1"/>
  <c r="Y40" i="1"/>
  <c r="Y36" i="1"/>
  <c r="Y28" i="1"/>
  <c r="Y24" i="1"/>
  <c r="AC50" i="1"/>
  <c r="AC46" i="1"/>
  <c r="AC42" i="1"/>
  <c r="AC38" i="1"/>
  <c r="AC34" i="1"/>
  <c r="AC30" i="1"/>
  <c r="AC26" i="1"/>
  <c r="AC22" i="1"/>
  <c r="AC18" i="1"/>
  <c r="AC14" i="1"/>
  <c r="G10" i="1"/>
  <c r="AC10" i="1"/>
  <c r="G39" i="1"/>
  <c r="G35" i="1"/>
  <c r="G23" i="1"/>
  <c r="G19" i="1"/>
  <c r="G50" i="1"/>
  <c r="J46" i="1"/>
  <c r="J42" i="1"/>
  <c r="G38" i="1"/>
  <c r="J34" i="1"/>
  <c r="J30" i="1"/>
  <c r="J26" i="1"/>
  <c r="G22" i="1"/>
  <c r="G18" i="1"/>
  <c r="J14" i="1"/>
  <c r="J10" i="1"/>
  <c r="J6" i="1"/>
  <c r="AC48" i="1"/>
  <c r="AC44" i="1"/>
  <c r="AC40" i="1"/>
  <c r="AC36" i="1"/>
  <c r="AC32" i="1"/>
  <c r="AC28" i="1"/>
  <c r="AC24" i="1"/>
  <c r="AC20" i="1"/>
  <c r="AC16" i="1"/>
  <c r="AC12" i="1"/>
  <c r="AC8" i="1"/>
  <c r="P4" i="1"/>
  <c r="G4" i="1"/>
  <c r="AC5" i="1"/>
  <c r="M5" i="1"/>
  <c r="S4" i="1"/>
  <c r="AB5" i="1"/>
  <c r="J5" i="1"/>
  <c r="AC6" i="1"/>
  <c r="M6" i="1"/>
  <c r="AC4" i="1"/>
  <c r="S6" i="1"/>
  <c r="G27" i="1"/>
  <c r="P47" i="1"/>
  <c r="P39" i="1"/>
  <c r="P31" i="1"/>
  <c r="P23" i="1"/>
  <c r="P15" i="1"/>
  <c r="P7" i="1"/>
  <c r="Y47" i="1"/>
  <c r="Y39" i="1"/>
  <c r="Y31" i="1"/>
  <c r="Y23" i="1"/>
  <c r="Y15" i="1"/>
  <c r="P50" i="1"/>
  <c r="P42" i="1"/>
  <c r="P38" i="1"/>
  <c r="P30" i="1"/>
  <c r="P26" i="1"/>
  <c r="P22" i="1"/>
  <c r="P18" i="1"/>
  <c r="P14" i="1"/>
  <c r="P10" i="1"/>
  <c r="P6" i="1"/>
  <c r="V4" i="1"/>
  <c r="Y50" i="1"/>
  <c r="Y46" i="1"/>
  <c r="Y42" i="1"/>
  <c r="Y38" i="1"/>
  <c r="Y34" i="1"/>
  <c r="Y30" i="1"/>
  <c r="Y26" i="1"/>
  <c r="Y22" i="1"/>
  <c r="Y18" i="1"/>
  <c r="Y14" i="1"/>
  <c r="Y10" i="1"/>
  <c r="Y6" i="1"/>
  <c r="G43" i="1"/>
  <c r="G11" i="1"/>
  <c r="P43" i="1"/>
  <c r="P35" i="1"/>
  <c r="P27" i="1"/>
  <c r="P19" i="1"/>
  <c r="P11" i="1"/>
  <c r="Y43" i="1"/>
  <c r="Y35" i="1"/>
  <c r="Y27" i="1"/>
  <c r="Y19" i="1"/>
  <c r="Y11" i="1"/>
  <c r="Y7" i="1"/>
  <c r="G26" i="1"/>
  <c r="P46" i="1"/>
  <c r="P34" i="1"/>
  <c r="G21" i="1"/>
  <c r="G49" i="1"/>
  <c r="G45" i="1"/>
  <c r="G41" i="1"/>
  <c r="G33" i="1"/>
  <c r="G29" i="1"/>
  <c r="G25" i="1"/>
  <c r="G17" i="1"/>
  <c r="G13" i="1"/>
  <c r="G5" i="1"/>
  <c r="J48" i="1"/>
  <c r="J44" i="1"/>
  <c r="J40" i="1"/>
  <c r="J36" i="1"/>
  <c r="J32" i="1"/>
  <c r="J28" i="1"/>
  <c r="J24" i="1"/>
  <c r="J20" i="1"/>
  <c r="J16" i="1"/>
  <c r="J12" i="1"/>
  <c r="J8" i="1"/>
  <c r="J4" i="1"/>
  <c r="J35" i="1"/>
  <c r="J19" i="1"/>
  <c r="G7" i="1"/>
  <c r="G46" i="1"/>
  <c r="G30" i="1"/>
  <c r="G14" i="1"/>
  <c r="G6" i="1"/>
  <c r="J38" i="1"/>
  <c r="J18" i="1"/>
  <c r="G34" i="1"/>
  <c r="G47" i="1"/>
  <c r="G31" i="1"/>
  <c r="G15" i="1"/>
  <c r="J39" i="1"/>
  <c r="J23" i="1"/>
  <c r="J50" i="1"/>
  <c r="J22"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7" i="1"/>
  <c r="V16" i="1"/>
  <c r="V15" i="1"/>
  <c r="V14" i="1"/>
  <c r="V13" i="1"/>
  <c r="V12" i="1"/>
  <c r="V11" i="1"/>
  <c r="V10" i="1"/>
  <c r="V9" i="1"/>
  <c r="V8" i="1"/>
  <c r="V7" i="1"/>
  <c r="V6" i="1"/>
  <c r="V5" i="1"/>
  <c r="AD16" i="1" l="1"/>
  <c r="Y51" i="1"/>
  <c r="AD9" i="1"/>
  <c r="AD8" i="1"/>
  <c r="AB51" i="1"/>
  <c r="AD39" i="1"/>
  <c r="AD12" i="1"/>
  <c r="AD28" i="1"/>
  <c r="AD44" i="1"/>
  <c r="V51" i="1"/>
  <c r="G51" i="1"/>
  <c r="AD15" i="1"/>
  <c r="AD32" i="1"/>
  <c r="AD48" i="1"/>
  <c r="AD47" i="1"/>
  <c r="S51" i="1"/>
  <c r="P51" i="1"/>
  <c r="J51" i="1"/>
  <c r="AD20" i="1"/>
  <c r="AD42" i="1"/>
  <c r="M51" i="1"/>
  <c r="AC51" i="1"/>
  <c r="AD23" i="1"/>
  <c r="AD31" i="1"/>
  <c r="AD46" i="1"/>
  <c r="AD36" i="1"/>
  <c r="AD29" i="1"/>
  <c r="AD49" i="1"/>
  <c r="AD26" i="1"/>
  <c r="AD11" i="1"/>
  <c r="AD27" i="1"/>
  <c r="AD37" i="1"/>
  <c r="AD7" i="1"/>
  <c r="AD24" i="1"/>
  <c r="AD40" i="1"/>
  <c r="AD35" i="1"/>
  <c r="AD43" i="1"/>
  <c r="AD22" i="1"/>
  <c r="AD19" i="1"/>
  <c r="AD50" i="1"/>
  <c r="AD38" i="1"/>
  <c r="AD13" i="1"/>
  <c r="AD33" i="1"/>
  <c r="AD21" i="1"/>
  <c r="AD10" i="1"/>
  <c r="AD34" i="1"/>
  <c r="AD14" i="1"/>
  <c r="AD17" i="1"/>
  <c r="AD41" i="1"/>
  <c r="AD30" i="1"/>
  <c r="AD25" i="1"/>
  <c r="AD45" i="1"/>
  <c r="AD18" i="1"/>
  <c r="AD4" i="1"/>
  <c r="AD5" i="1"/>
  <c r="AD6" i="1"/>
  <c r="AD51" i="1" l="1"/>
  <c r="AD54" i="1" l="1"/>
  <c r="AD55" i="1" s="1"/>
  <c r="AD58" i="1" l="1"/>
  <c r="AD59" i="1" s="1"/>
</calcChain>
</file>

<file path=xl/sharedStrings.xml><?xml version="1.0" encoding="utf-8"?>
<sst xmlns="http://schemas.openxmlformats.org/spreadsheetml/2006/main" count="109" uniqueCount="69">
  <si>
    <t>Prospective applicants should use this template to build out their proposed budgets for the Hotline and Transportation RFA.</t>
  </si>
  <si>
    <t xml:space="preserve">The "tasks" in row 2 should correspond to the tasks applicants have identified in the narrative of their proposal. This should minimally be thee categories </t>
  </si>
  <si>
    <t>(project management, hotline, and transportation) or it could be more, depending on how applicants have organized their proposals.</t>
  </si>
  <si>
    <t xml:space="preserve">White cells are input cells. Applicants should use these cells to provide tailored information about their approach, including the number and cost of different staffing positions across the tasks, </t>
  </si>
  <si>
    <t xml:space="preserve">information about fringe and indirect cost rates (as applicable), information about other direct supplies they have budgeted for, etc. </t>
  </si>
  <si>
    <t>Under the labor section, the maximum number of weekly hours for each position type is 40 across all tasks. If applicants anticipate that individuals in the same role will have varying levels of effort across tasks,</t>
  </si>
  <si>
    <t>it is advised that they develop a naming convention to differentiate these roles (eg, Vehicle Driver - I, Vehicle Driver - II).</t>
  </si>
  <si>
    <t xml:space="preserve">Yellow cells include formulas and will auto populate based on information provided in the input cells. Please do not enter information directly into these cells. </t>
  </si>
  <si>
    <r>
      <t xml:space="preserve">Applicants </t>
    </r>
    <r>
      <rPr>
        <strike/>
        <sz val="12"/>
        <color theme="1"/>
        <rFont val="Calibri"/>
        <family val="2"/>
        <scheme val="minor"/>
      </rPr>
      <t xml:space="preserve">proposing to use their own fleet of vehicles </t>
    </r>
    <r>
      <rPr>
        <sz val="12"/>
        <color theme="1"/>
        <rFont val="Calibri"/>
        <family val="2"/>
        <scheme val="minor"/>
      </rPr>
      <t xml:space="preserve">should provide a daily rate in the "Vehicle Rate Schedule Tab" that is inclusive of  fuel, maintenance, insurance, and drivers. Applicants who have an existing fleet of vehicles should include the cost of the vehicle and depreciation in the daily rate. </t>
    </r>
  </si>
  <si>
    <t>Drivers should NOT be included a second time in the personnel section.</t>
  </si>
  <si>
    <t xml:space="preserve">Applicants proposing to purchase vehicles, shall complete the "Vehicle Purchase" tab.  This tab is not necessary for applicants who propose to use their own existing fleet of vehicles. </t>
  </si>
  <si>
    <t xml:space="preserve">of this RFA. </t>
  </si>
  <si>
    <t>LABOR/PERSONNEL</t>
  </si>
  <si>
    <t>Positiion/Labor Category</t>
  </si>
  <si>
    <t>Number Required</t>
  </si>
  <si>
    <t>Average Annual Salary</t>
  </si>
  <si>
    <t>Task 1: Admin/Management</t>
  </si>
  <si>
    <t xml:space="preserve">Task 2: </t>
  </si>
  <si>
    <t>Task 3:</t>
  </si>
  <si>
    <t>Task 4:</t>
  </si>
  <si>
    <t>Task 5:</t>
  </si>
  <si>
    <t xml:space="preserve">Task 6: </t>
  </si>
  <si>
    <t>Task 7:</t>
  </si>
  <si>
    <t>Task 8:</t>
  </si>
  <si>
    <t>TOTAL LABOR COSTS</t>
  </si>
  <si>
    <t>Hourly Rate</t>
  </si>
  <si>
    <t>Hours/Wk/Person</t>
  </si>
  <si>
    <t>Annual Labor Category Hours</t>
  </si>
  <si>
    <t>Labor Category Cost/Year</t>
  </si>
  <si>
    <t>Total Annual Hours/Labor Category</t>
  </si>
  <si>
    <t xml:space="preserve">Total Labor Category Cost  </t>
  </si>
  <si>
    <t>Direct Labor Subtotals</t>
  </si>
  <si>
    <t>FRINGE RATE</t>
  </si>
  <si>
    <t>Finge Rate (if not included in indirect rate):</t>
  </si>
  <si>
    <t>Subtotal - Labor with Fringe</t>
  </si>
  <si>
    <t>INDIRECT RATE</t>
  </si>
  <si>
    <t>Indirect Rate (if organization has ICR):</t>
  </si>
  <si>
    <t>Subtotal: Fully Loaded Labor</t>
  </si>
  <si>
    <t>FACILITIES/UTILITIES (IF NOT INCLUDED IN ICR)</t>
  </si>
  <si>
    <t>Item</t>
  </si>
  <si>
    <t>Annual Cost</t>
  </si>
  <si>
    <t>Subtotal: Facilities/Utilities</t>
  </si>
  <si>
    <t>Supplies/Other Direct Costs</t>
  </si>
  <si>
    <t>TOTAL ODCs</t>
  </si>
  <si>
    <t>Unit Cost</t>
  </si>
  <si>
    <t xml:space="preserve">Number </t>
  </si>
  <si>
    <t>Cost</t>
  </si>
  <si>
    <t>Number</t>
  </si>
  <si>
    <t>Subtotal ODCs</t>
  </si>
  <si>
    <t xml:space="preserve">Call Center Operating System </t>
  </si>
  <si>
    <t>Upfront/One-Time System Infrastucture Development</t>
  </si>
  <si>
    <t>Annual Expenses (Licensing Fees, System Maintenace, Etc)</t>
  </si>
  <si>
    <t>Transportation/Vehicle Rates (if providing own fleet)</t>
  </si>
  <si>
    <t>Total Annual Cost from Rate Schedule Tab)</t>
  </si>
  <si>
    <t>Vehicles Type</t>
  </si>
  <si>
    <t>Vehicle Description (Age, Capacity)</t>
  </si>
  <si>
    <t>Daily Rate</t>
  </si>
  <si>
    <t>Costs Included in Daily Rate</t>
  </si>
  <si>
    <t>Number of Vehicles (This Type) Anticipated to Be Needed</t>
  </si>
  <si>
    <t>Annual Estimated Cost</t>
  </si>
  <si>
    <t>Assumptions Used To Estimate Number of Vehicles Needed</t>
  </si>
  <si>
    <t xml:space="preserve">TOTAL ANNUAL TRANPORTATION COSTS </t>
  </si>
  <si>
    <r>
      <rPr>
        <u/>
        <sz val="13"/>
        <color theme="1"/>
        <rFont val="Calibri (Body)_x0000_"/>
      </rPr>
      <t>Directions</t>
    </r>
    <r>
      <rPr>
        <sz val="13"/>
        <color theme="1"/>
        <rFont val="Calibri"/>
        <family val="2"/>
        <scheme val="minor"/>
      </rPr>
      <t xml:space="preserve">: Applicants who propose purchasing vehicles for the purposes of completing the grant shall submit this worksheet.  If applicable, the Grantee shall work with DHS to develop a schedule for completing the purchases. </t>
    </r>
  </si>
  <si>
    <t>Vehicle Type</t>
  </si>
  <si>
    <t xml:space="preserve">Vehicle Description (make, model, capacity) </t>
  </si>
  <si>
    <t xml:space="preserve">Estimated Cost of Vehicle </t>
  </si>
  <si>
    <t xml:space="preserve"> Total Cost</t>
  </si>
  <si>
    <t>Notes</t>
  </si>
  <si>
    <r>
      <rPr>
        <u/>
        <sz val="13"/>
        <color theme="1"/>
        <rFont val="Calibri (Body)_x0000_"/>
      </rPr>
      <t>Directions</t>
    </r>
    <r>
      <rPr>
        <sz val="13"/>
        <color theme="1"/>
        <rFont val="Calibri"/>
        <family val="2"/>
        <scheme val="minor"/>
      </rPr>
      <t xml:space="preserve">: Applicants should propose a daily rate for each type of vehicle they anticipate using to deliver services under this RFA. </t>
    </r>
    <r>
      <rPr>
        <sz val="13"/>
        <rFont val="Calibri"/>
        <family val="2"/>
        <scheme val="minor"/>
      </rPr>
      <t xml:space="preserve">The applicant shall describe what costs are included in the daily rate.  At a minimum, the daily rate should include </t>
    </r>
    <r>
      <rPr>
        <sz val="13"/>
        <color theme="1"/>
        <rFont val="Calibri"/>
        <family val="2"/>
        <scheme val="minor"/>
      </rPr>
      <t xml:space="preserve">fuel, maintenance, registration, insurance, and drivers. </t>
    </r>
    <r>
      <rPr>
        <sz val="13"/>
        <rFont val="Calibri"/>
        <family val="2"/>
        <scheme val="minor"/>
      </rPr>
      <t xml:space="preserve">Applicants that applicants that already have a pre-existing fleet of vehicles should include vehicle cost &amp; depreciation in the daily rate.  Note -  the cost of any staff accompanying the driver (e.g., outreach support) should NOT be captured in the daily rate, but rather in the personnel section. Only the driver should be included in the vehicle daily rate.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</si>
</sst>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3" formatCode="_(* #,##0.00_);_(* \(#,##0.00\);_(* &quot;-&quot;??_);_(@_)"/>
    <numFmt numFmtId="164" formatCode="&quot;$&quot;#,##0"/>
    <numFmt numFmtId="165" formatCode="&quot;$&quot;#,##0.00"/>
    <numFmt numFmtId="166" formatCode="_-* #,##0_-;\-* #,##0_-;_-* &quot;-&quot;??_-;_-@_-"/>
    <numFmt numFmtId="167" formatCode="0.0%"/>
  </numFmts>
  <fonts count="15">
    <font>
      <sz val="12"/>
      <color theme="1"/>
      <name val="Calibri"/>
      <family val="2"/>
      <scheme val="minor"/>
    </font>
    <font>
      <sz val="12"/>
      <color theme="1"/>
      <name val="Calibri"/>
      <family val="2"/>
      <scheme val="minor"/>
    </font>
    <font>
      <b/>
      <sz val="12"/>
      <color theme="1"/>
      <name val="Calibri"/>
      <family val="2"/>
      <scheme val="minor"/>
    </font>
    <font>
      <b/>
      <sz val="10"/>
      <name val="Arial"/>
      <family val="2"/>
    </font>
    <font>
      <sz val="10"/>
      <name val="Arial"/>
      <family val="2"/>
    </font>
    <font>
      <sz val="10"/>
      <name val="Arial"/>
      <family val="2"/>
    </font>
    <font>
      <sz val="8"/>
      <color theme="1"/>
      <name val="Calibri"/>
      <family val="2"/>
      <scheme val="minor"/>
    </font>
    <font>
      <sz val="13"/>
      <color theme="1"/>
      <name val="Calibri"/>
      <family val="2"/>
      <scheme val="minor"/>
    </font>
    <font>
      <b/>
      <sz val="13"/>
      <color theme="1"/>
      <name val="Calibri"/>
      <family val="2"/>
      <scheme val="minor"/>
    </font>
    <font>
      <u/>
      <sz val="13"/>
      <color theme="1"/>
      <name val="Calibri (Body)_x0000_"/>
    </font>
    <font>
      <b/>
      <sz val="13"/>
      <name val="Arial"/>
      <family val="2"/>
    </font>
    <font>
      <b/>
      <sz val="13"/>
      <color theme="1"/>
      <name val="Arial"/>
      <family val="2"/>
    </font>
    <font>
      <strike/>
      <sz val="12"/>
      <color theme="1"/>
      <name val="Calibri"/>
      <family val="2"/>
      <scheme val="minor"/>
    </font>
    <font>
      <sz val="12"/>
      <color rgb="FFFF0000"/>
      <name val="Calibri"/>
      <family val="2"/>
      <scheme val="minor"/>
    </font>
    <font>
      <sz val="13"/>
      <name val="Calibri"/>
      <family val="2"/>
      <scheme val="minor"/>
    </font>
  </fonts>
  <fills count="14">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gray0625"/>
    </fill>
    <fill>
      <patternFill patternType="gray0625">
        <bgColor indexed="26"/>
      </patternFill>
    </fill>
    <fill>
      <patternFill patternType="solid">
        <fgColor indexed="65"/>
        <bgColor indexed="64"/>
      </patternFill>
    </fill>
    <fill>
      <patternFill patternType="solid">
        <fgColor theme="7" tint="0.59999389629810485"/>
        <bgColor indexed="64"/>
      </patternFill>
    </fill>
    <fill>
      <patternFill patternType="solid">
        <fgColor theme="7" tint="0.59996337778862885"/>
        <bgColor indexed="64"/>
      </patternFill>
    </fill>
    <fill>
      <patternFill patternType="solid">
        <fgColor theme="0" tint="-0.24994659260841701"/>
        <bgColor indexed="64"/>
      </patternFill>
    </fill>
    <fill>
      <patternFill patternType="lightGray"/>
    </fill>
    <fill>
      <patternFill patternType="gray0625">
        <bgColor theme="7" tint="0.59999389629810485"/>
      </patternFill>
    </fill>
    <fill>
      <patternFill patternType="solid">
        <fgColor rgb="FFCCFFFF"/>
        <bgColor indexed="64"/>
      </patternFill>
    </fill>
  </fills>
  <borders count="76">
    <border>
      <left/>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top/>
      <bottom style="hair">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diagonal/>
    </border>
    <border>
      <left style="thin">
        <color indexed="64"/>
      </left>
      <right style="hair">
        <color indexed="64"/>
      </right>
      <top/>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double">
        <color indexed="64"/>
      </top>
      <bottom/>
      <diagonal/>
    </border>
    <border>
      <left style="hair">
        <color indexed="64"/>
      </left>
      <right style="thin">
        <color indexed="64"/>
      </right>
      <top style="double">
        <color indexed="64"/>
      </top>
      <bottom/>
      <diagonal/>
    </border>
    <border>
      <left/>
      <right style="hair">
        <color indexed="64"/>
      </right>
      <top style="double">
        <color indexed="64"/>
      </top>
      <bottom/>
      <diagonal/>
    </border>
    <border>
      <left/>
      <right/>
      <top style="medium">
        <color indexed="64"/>
      </top>
      <bottom style="medium">
        <color indexed="64"/>
      </bottom>
      <diagonal/>
    </border>
    <border>
      <left/>
      <right/>
      <top/>
      <bottom style="thin">
        <color indexed="64"/>
      </bottom>
      <diagonal/>
    </border>
    <border>
      <left/>
      <right style="medium">
        <color indexed="64"/>
      </right>
      <top style="double">
        <color indexed="64"/>
      </top>
      <bottom style="thin">
        <color indexed="64"/>
      </bottom>
      <diagonal/>
    </border>
    <border>
      <left/>
      <right style="hair">
        <color indexed="64"/>
      </right>
      <top/>
      <bottom style="thin">
        <color indexed="64"/>
      </bottom>
      <diagonal/>
    </border>
    <border>
      <left/>
      <right style="hair">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double">
        <color indexed="64"/>
      </top>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medium">
        <color indexed="64"/>
      </right>
      <top style="double">
        <color indexed="64"/>
      </top>
      <bottom/>
      <diagonal/>
    </border>
    <border>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s>
  <cellStyleXfs count="2">
    <xf numFmtId="0" fontId="0" fillId="0" borderId="0"/>
    <xf numFmtId="43" fontId="1" fillId="0" borderId="0" applyFont="0" applyFill="0" applyBorder="0" applyAlignment="0" applyProtection="0"/>
  </cellStyleXfs>
  <cellXfs count="203">
    <xf numFmtId="0" fontId="0" fillId="0" borderId="0" xfId="0"/>
    <xf numFmtId="0" fontId="4" fillId="3" borderId="22" xfId="0" applyFont="1" applyFill="1" applyBorder="1" applyProtection="1"/>
    <xf numFmtId="3" fontId="4" fillId="3" borderId="22" xfId="0" applyNumberFormat="1" applyFont="1" applyFill="1" applyBorder="1" applyAlignment="1" applyProtection="1">
      <alignment horizontal="right"/>
    </xf>
    <xf numFmtId="0" fontId="4" fillId="3" borderId="23" xfId="0" applyFont="1" applyFill="1" applyBorder="1" applyProtection="1"/>
    <xf numFmtId="164" fontId="3" fillId="0" borderId="17" xfId="0" applyNumberFormat="1" applyFont="1" applyBorder="1" applyAlignment="1" applyProtection="1">
      <alignment horizontal="right"/>
    </xf>
    <xf numFmtId="164" fontId="3" fillId="0" borderId="27" xfId="0" applyNumberFormat="1" applyFont="1" applyBorder="1" applyAlignment="1" applyProtection="1">
      <alignment horizontal="right"/>
    </xf>
    <xf numFmtId="164" fontId="3" fillId="2" borderId="32" xfId="0" applyNumberFormat="1" applyFont="1" applyFill="1" applyBorder="1" applyAlignment="1" applyProtection="1">
      <alignment horizontal="right"/>
    </xf>
    <xf numFmtId="0" fontId="4" fillId="0" borderId="33" xfId="0" applyFont="1" applyBorder="1" applyProtection="1"/>
    <xf numFmtId="3" fontId="4" fillId="0" borderId="33" xfId="0" applyNumberFormat="1" applyFont="1" applyBorder="1" applyAlignment="1" applyProtection="1">
      <alignment horizontal="right"/>
    </xf>
    <xf numFmtId="0" fontId="4" fillId="0" borderId="7" xfId="0" applyFont="1" applyBorder="1" applyProtection="1"/>
    <xf numFmtId="3" fontId="3" fillId="6" borderId="31" xfId="0" applyNumberFormat="1" applyFont="1" applyFill="1" applyBorder="1" applyAlignment="1" applyProtection="1">
      <alignment horizontal="center"/>
    </xf>
    <xf numFmtId="0" fontId="4" fillId="0" borderId="34" xfId="0" applyFont="1" applyBorder="1" applyProtection="1"/>
    <xf numFmtId="3" fontId="4" fillId="0" borderId="34" xfId="0" applyNumberFormat="1" applyFont="1" applyBorder="1" applyAlignment="1" applyProtection="1">
      <alignment horizontal="right"/>
    </xf>
    <xf numFmtId="0" fontId="4" fillId="0" borderId="35" xfId="0" applyFont="1" applyBorder="1" applyProtection="1"/>
    <xf numFmtId="0" fontId="4" fillId="0" borderId="36" xfId="0" applyFont="1" applyBorder="1" applyProtection="1"/>
    <xf numFmtId="3" fontId="4" fillId="0" borderId="36" xfId="0" applyNumberFormat="1" applyFont="1" applyBorder="1" applyAlignment="1" applyProtection="1">
      <alignment horizontal="right"/>
    </xf>
    <xf numFmtId="0" fontId="4" fillId="0" borderId="37" xfId="0" applyFont="1" applyBorder="1" applyProtection="1"/>
    <xf numFmtId="0" fontId="4" fillId="0" borderId="40" xfId="0" applyFont="1" applyBorder="1" applyProtection="1"/>
    <xf numFmtId="3" fontId="4" fillId="0" borderId="40" xfId="0" applyNumberFormat="1" applyFont="1" applyBorder="1" applyAlignment="1" applyProtection="1">
      <alignment horizontal="right"/>
    </xf>
    <xf numFmtId="0" fontId="4" fillId="0" borderId="26" xfId="0" applyFont="1" applyBorder="1" applyProtection="1"/>
    <xf numFmtId="164" fontId="4" fillId="0" borderId="0" xfId="0" applyNumberFormat="1" applyFont="1" applyBorder="1" applyProtection="1"/>
    <xf numFmtId="3" fontId="4" fillId="5" borderId="45" xfId="0" applyNumberFormat="1" applyFont="1" applyFill="1" applyBorder="1" applyAlignment="1" applyProtection="1">
      <alignment horizontal="right"/>
    </xf>
    <xf numFmtId="164" fontId="4" fillId="0" borderId="21" xfId="0" applyNumberFormat="1" applyFont="1" applyBorder="1" applyAlignment="1" applyProtection="1">
      <alignment horizontal="right"/>
    </xf>
    <xf numFmtId="0" fontId="3" fillId="5" borderId="45" xfId="0" applyFont="1" applyFill="1" applyBorder="1" applyProtection="1"/>
    <xf numFmtId="164" fontId="3" fillId="0" borderId="21" xfId="0" applyNumberFormat="1" applyFont="1" applyBorder="1" applyAlignment="1" applyProtection="1">
      <alignment horizontal="right"/>
    </xf>
    <xf numFmtId="3" fontId="3" fillId="3" borderId="38" xfId="0" applyNumberFormat="1" applyFont="1" applyFill="1" applyBorder="1" applyAlignment="1" applyProtection="1">
      <alignment horizontal="right"/>
    </xf>
    <xf numFmtId="164" fontId="3" fillId="3" borderId="39" xfId="0" applyNumberFormat="1" applyFont="1" applyFill="1" applyBorder="1" applyAlignment="1" applyProtection="1">
      <alignment horizontal="right"/>
    </xf>
    <xf numFmtId="3" fontId="3" fillId="3" borderId="38" xfId="0" applyNumberFormat="1" applyFont="1" applyFill="1" applyBorder="1" applyAlignment="1" applyProtection="1">
      <alignment horizontal="center"/>
    </xf>
    <xf numFmtId="164" fontId="3" fillId="3" borderId="48" xfId="0" applyNumberFormat="1" applyFont="1" applyFill="1" applyBorder="1" applyAlignment="1" applyProtection="1">
      <alignment vertical="center" wrapText="1"/>
    </xf>
    <xf numFmtId="164" fontId="3" fillId="3" borderId="6" xfId="0" applyNumberFormat="1" applyFont="1" applyFill="1" applyBorder="1" applyAlignment="1" applyProtection="1">
      <alignment vertical="center" wrapText="1"/>
    </xf>
    <xf numFmtId="164" fontId="4" fillId="3" borderId="22" xfId="0" applyNumberFormat="1" applyFont="1" applyFill="1" applyBorder="1" applyProtection="1"/>
    <xf numFmtId="164" fontId="4" fillId="0" borderId="33" xfId="0" applyNumberFormat="1" applyFont="1" applyBorder="1" applyProtection="1"/>
    <xf numFmtId="164" fontId="4" fillId="0" borderId="34" xfId="0" applyNumberFormat="1" applyFont="1" applyBorder="1" applyProtection="1"/>
    <xf numFmtId="164" fontId="4" fillId="0" borderId="36" xfId="0" applyNumberFormat="1" applyFont="1" applyBorder="1" applyProtection="1"/>
    <xf numFmtId="164" fontId="4" fillId="0" borderId="40" xfId="0" applyNumberFormat="1" applyFont="1" applyBorder="1" applyProtection="1"/>
    <xf numFmtId="164" fontId="3" fillId="2" borderId="29" xfId="0" applyNumberFormat="1" applyFont="1" applyFill="1" applyBorder="1" applyAlignment="1" applyProtection="1">
      <alignment horizontal="left"/>
    </xf>
    <xf numFmtId="164" fontId="3" fillId="3" borderId="22" xfId="0" applyNumberFormat="1" applyFont="1" applyFill="1" applyBorder="1" applyAlignment="1" applyProtection="1">
      <alignment horizontal="left"/>
    </xf>
    <xf numFmtId="164" fontId="0" fillId="0" borderId="0" xfId="0" applyNumberFormat="1"/>
    <xf numFmtId="49" fontId="4" fillId="0" borderId="41" xfId="0" applyNumberFormat="1" applyFont="1" applyBorder="1" applyAlignment="1" applyProtection="1">
      <alignment horizontal="left"/>
      <protection locked="0"/>
    </xf>
    <xf numFmtId="49" fontId="4" fillId="0" borderId="42" xfId="0" applyNumberFormat="1" applyFont="1" applyBorder="1" applyAlignment="1" applyProtection="1">
      <alignment horizontal="left"/>
      <protection locked="0"/>
    </xf>
    <xf numFmtId="3" fontId="4" fillId="5" borderId="0" xfId="0" applyNumberFormat="1" applyFont="1" applyFill="1" applyBorder="1" applyAlignment="1" applyProtection="1">
      <alignment horizontal="right"/>
    </xf>
    <xf numFmtId="3" fontId="3" fillId="3" borderId="22" xfId="0" applyNumberFormat="1" applyFont="1" applyFill="1" applyBorder="1" applyAlignment="1" applyProtection="1">
      <alignment horizontal="right"/>
    </xf>
    <xf numFmtId="3" fontId="4" fillId="0" borderId="10" xfId="0" applyNumberFormat="1" applyFont="1" applyFill="1" applyBorder="1" applyAlignment="1" applyProtection="1">
      <alignment horizontal="right"/>
      <protection locked="0"/>
    </xf>
    <xf numFmtId="3" fontId="4" fillId="0" borderId="14" xfId="0" applyNumberFormat="1" applyFont="1" applyFill="1" applyBorder="1" applyAlignment="1" applyProtection="1">
      <alignment horizontal="right"/>
      <protection locked="0"/>
    </xf>
    <xf numFmtId="164" fontId="4" fillId="8" borderId="12" xfId="0" applyNumberFormat="1" applyFont="1" applyFill="1" applyBorder="1" applyProtection="1"/>
    <xf numFmtId="3" fontId="4" fillId="8" borderId="41" xfId="0" applyNumberFormat="1" applyFont="1" applyFill="1" applyBorder="1" applyAlignment="1" applyProtection="1">
      <alignment horizontal="right"/>
      <protection locked="0"/>
    </xf>
    <xf numFmtId="164" fontId="4" fillId="8" borderId="24" xfId="0" applyNumberFormat="1" applyFont="1" applyFill="1" applyBorder="1" applyAlignment="1" applyProtection="1">
      <alignment horizontal="center"/>
    </xf>
    <xf numFmtId="164" fontId="4" fillId="0" borderId="11" xfId="0" applyNumberFormat="1" applyFont="1" applyBorder="1" applyAlignment="1" applyProtection="1">
      <alignment horizontal="center"/>
      <protection locked="0"/>
    </xf>
    <xf numFmtId="164" fontId="4" fillId="0" borderId="16" xfId="0" applyNumberFormat="1" applyFont="1" applyBorder="1" applyAlignment="1" applyProtection="1">
      <alignment horizontal="center"/>
      <protection locked="0"/>
    </xf>
    <xf numFmtId="3" fontId="4" fillId="8" borderId="41" xfId="0" applyNumberFormat="1" applyFont="1" applyFill="1" applyBorder="1" applyAlignment="1" applyProtection="1">
      <alignment horizontal="right"/>
    </xf>
    <xf numFmtId="49" fontId="3" fillId="4" borderId="7" xfId="0" applyNumberFormat="1" applyFont="1" applyFill="1" applyBorder="1" applyAlignment="1" applyProtection="1">
      <alignment horizontal="center" vertical="center" wrapText="1"/>
    </xf>
    <xf numFmtId="0" fontId="3" fillId="4" borderId="6" xfId="0" applyNumberFormat="1" applyFont="1" applyFill="1" applyBorder="1" applyAlignment="1" applyProtection="1">
      <alignment horizontal="center" vertical="center" wrapText="1"/>
    </xf>
    <xf numFmtId="0" fontId="3" fillId="4" borderId="33" xfId="0" applyNumberFormat="1" applyFont="1" applyFill="1" applyBorder="1" applyAlignment="1" applyProtection="1">
      <alignment horizontal="center" vertical="center" wrapText="1"/>
    </xf>
    <xf numFmtId="164" fontId="4" fillId="8" borderId="17" xfId="0" applyNumberFormat="1" applyFont="1" applyFill="1" applyBorder="1" applyProtection="1"/>
    <xf numFmtId="165" fontId="4" fillId="8" borderId="24" xfId="0" applyNumberFormat="1" applyFont="1" applyFill="1" applyBorder="1" applyAlignment="1" applyProtection="1">
      <alignment horizontal="center"/>
    </xf>
    <xf numFmtId="49" fontId="3" fillId="4" borderId="8" xfId="0" applyNumberFormat="1" applyFont="1" applyFill="1" applyBorder="1" applyAlignment="1" applyProtection="1">
      <alignment horizontal="center" vertical="center" wrapText="1"/>
    </xf>
    <xf numFmtId="49" fontId="3" fillId="4" borderId="9" xfId="0" applyNumberFormat="1" applyFont="1" applyFill="1" applyBorder="1" applyAlignment="1" applyProtection="1">
      <alignment horizontal="center" vertical="center" wrapText="1"/>
    </xf>
    <xf numFmtId="1" fontId="4" fillId="8" borderId="41" xfId="0" applyNumberFormat="1" applyFont="1" applyFill="1" applyBorder="1" applyAlignment="1" applyProtection="1">
      <alignment horizontal="right"/>
    </xf>
    <xf numFmtId="3" fontId="3" fillId="8" borderId="13" xfId="0" applyNumberFormat="1" applyFont="1" applyFill="1" applyBorder="1" applyAlignment="1" applyProtection="1">
      <alignment horizontal="center"/>
    </xf>
    <xf numFmtId="164" fontId="3" fillId="8" borderId="12" xfId="0" applyNumberFormat="1" applyFont="1" applyFill="1" applyBorder="1" applyProtection="1"/>
    <xf numFmtId="164" fontId="4" fillId="8" borderId="48" xfId="0" applyNumberFormat="1" applyFont="1" applyFill="1" applyBorder="1" applyAlignment="1" applyProtection="1">
      <alignment horizontal="center"/>
    </xf>
    <xf numFmtId="3" fontId="4" fillId="8" borderId="54" xfId="0" applyNumberFormat="1" applyFont="1" applyFill="1" applyBorder="1" applyAlignment="1" applyProtection="1">
      <alignment horizontal="right"/>
    </xf>
    <xf numFmtId="164" fontId="4" fillId="8" borderId="55" xfId="0" applyNumberFormat="1" applyFont="1" applyFill="1" applyBorder="1" applyProtection="1"/>
    <xf numFmtId="1" fontId="4" fillId="8" borderId="54" xfId="0" applyNumberFormat="1" applyFont="1" applyFill="1" applyBorder="1" applyAlignment="1" applyProtection="1">
      <alignment horizontal="right"/>
    </xf>
    <xf numFmtId="164" fontId="4" fillId="8" borderId="21" xfId="0" applyNumberFormat="1" applyFont="1" applyFill="1" applyBorder="1" applyProtection="1"/>
    <xf numFmtId="3" fontId="3" fillId="8" borderId="56" xfId="0" applyNumberFormat="1" applyFont="1" applyFill="1" applyBorder="1" applyAlignment="1" applyProtection="1">
      <alignment horizontal="center"/>
    </xf>
    <xf numFmtId="164" fontId="3" fillId="8" borderId="55" xfId="0" applyNumberFormat="1" applyFont="1" applyFill="1" applyBorder="1" applyProtection="1"/>
    <xf numFmtId="49" fontId="4" fillId="0" borderId="33" xfId="0" applyNumberFormat="1" applyFont="1" applyFill="1" applyBorder="1" applyAlignment="1" applyProtection="1">
      <alignment horizontal="left"/>
    </xf>
    <xf numFmtId="1" fontId="4" fillId="0" borderId="33" xfId="0" applyNumberFormat="1" applyFont="1" applyFill="1" applyBorder="1" applyAlignment="1" applyProtection="1">
      <alignment horizontal="center"/>
    </xf>
    <xf numFmtId="164" fontId="4" fillId="0" borderId="33" xfId="0" applyNumberFormat="1" applyFont="1" applyFill="1" applyBorder="1" applyAlignment="1" applyProtection="1">
      <alignment horizontal="center"/>
    </xf>
    <xf numFmtId="3" fontId="4" fillId="0" borderId="33" xfId="0" applyNumberFormat="1" applyFont="1" applyFill="1" applyBorder="1" applyAlignment="1" applyProtection="1">
      <alignment horizontal="right"/>
      <protection locked="0"/>
    </xf>
    <xf numFmtId="164" fontId="4" fillId="0" borderId="33" xfId="0" applyNumberFormat="1" applyFont="1" applyFill="1" applyBorder="1" applyProtection="1"/>
    <xf numFmtId="1" fontId="3" fillId="0" borderId="33" xfId="0" applyNumberFormat="1" applyFont="1" applyFill="1" applyBorder="1" applyAlignment="1" applyProtection="1">
      <alignment horizontal="center"/>
      <protection locked="0"/>
    </xf>
    <xf numFmtId="164" fontId="3" fillId="0" borderId="7" xfId="0" applyNumberFormat="1" applyFont="1" applyFill="1" applyBorder="1" applyProtection="1"/>
    <xf numFmtId="49" fontId="4" fillId="0" borderId="49" xfId="0" applyNumberFormat="1" applyFont="1" applyBorder="1" applyAlignment="1" applyProtection="1">
      <alignment horizontal="left"/>
    </xf>
    <xf numFmtId="164" fontId="4" fillId="0" borderId="19" xfId="0" applyNumberFormat="1" applyFont="1" applyBorder="1" applyAlignment="1" applyProtection="1">
      <alignment horizontal="center"/>
    </xf>
    <xf numFmtId="3" fontId="4" fillId="0" borderId="18" xfId="0" applyNumberFormat="1" applyFont="1" applyFill="1" applyBorder="1" applyAlignment="1" applyProtection="1">
      <alignment horizontal="right"/>
    </xf>
    <xf numFmtId="0" fontId="0" fillId="0" borderId="0" xfId="0" applyProtection="1"/>
    <xf numFmtId="3" fontId="3" fillId="9" borderId="57" xfId="0" applyNumberFormat="1" applyFont="1" applyFill="1" applyBorder="1" applyAlignment="1" applyProtection="1">
      <alignment horizontal="right"/>
      <protection locked="0"/>
    </xf>
    <xf numFmtId="164" fontId="3" fillId="9" borderId="57" xfId="0" applyNumberFormat="1" applyFont="1" applyFill="1" applyBorder="1" applyAlignment="1" applyProtection="1">
      <alignment horizontal="right"/>
      <protection locked="0"/>
    </xf>
    <xf numFmtId="0" fontId="0" fillId="0" borderId="57" xfId="0" applyBorder="1"/>
    <xf numFmtId="0" fontId="3" fillId="3" borderId="22" xfId="0" applyFont="1" applyFill="1" applyBorder="1" applyProtection="1"/>
    <xf numFmtId="49" fontId="3" fillId="0" borderId="26" xfId="0" applyNumberFormat="1" applyFont="1" applyBorder="1" applyAlignment="1" applyProtection="1">
      <alignment horizontal="left" indent="1"/>
    </xf>
    <xf numFmtId="49" fontId="4" fillId="0" borderId="40" xfId="0" applyNumberFormat="1" applyFont="1" applyBorder="1" applyAlignment="1" applyProtection="1">
      <alignment horizontal="left" indent="1"/>
    </xf>
    <xf numFmtId="164" fontId="4" fillId="0" borderId="42" xfId="0" applyNumberFormat="1" applyFont="1" applyBorder="1" applyAlignment="1" applyProtection="1">
      <alignment horizontal="center"/>
    </xf>
    <xf numFmtId="0" fontId="4" fillId="3" borderId="54" xfId="0" applyFont="1" applyFill="1" applyBorder="1" applyProtection="1"/>
    <xf numFmtId="164" fontId="4" fillId="0" borderId="40" xfId="0" applyNumberFormat="1" applyFont="1" applyBorder="1" applyAlignment="1" applyProtection="1">
      <alignment horizontal="center"/>
    </xf>
    <xf numFmtId="167" fontId="4" fillId="0" borderId="50" xfId="0" applyNumberFormat="1" applyFont="1" applyBorder="1" applyAlignment="1" applyProtection="1">
      <alignment horizontal="center"/>
    </xf>
    <xf numFmtId="164" fontId="3" fillId="9" borderId="32" xfId="0" applyNumberFormat="1" applyFont="1" applyFill="1" applyBorder="1" applyAlignment="1" applyProtection="1">
      <alignment horizontal="right"/>
    </xf>
    <xf numFmtId="49" fontId="3" fillId="9" borderId="57" xfId="0" applyNumberFormat="1" applyFont="1" applyFill="1" applyBorder="1" applyAlignment="1" applyProtection="1">
      <alignment horizontal="left"/>
      <protection locked="0"/>
    </xf>
    <xf numFmtId="164" fontId="3" fillId="9" borderId="57" xfId="0" applyNumberFormat="1" applyFont="1" applyFill="1" applyBorder="1" applyAlignment="1" applyProtection="1">
      <alignment horizontal="center"/>
      <protection locked="0"/>
    </xf>
    <xf numFmtId="164" fontId="3" fillId="9" borderId="57" xfId="0" applyNumberFormat="1" applyFont="1" applyFill="1" applyBorder="1" applyAlignment="1" applyProtection="1">
      <alignment horizontal="center"/>
    </xf>
    <xf numFmtId="0" fontId="0" fillId="0" borderId="65" xfId="0" applyBorder="1"/>
    <xf numFmtId="164" fontId="0" fillId="9" borderId="63" xfId="0" applyNumberFormat="1" applyFill="1" applyBorder="1" applyAlignment="1"/>
    <xf numFmtId="164" fontId="0" fillId="9" borderId="47" xfId="0" applyNumberFormat="1" applyFill="1" applyBorder="1" applyAlignment="1"/>
    <xf numFmtId="164" fontId="0" fillId="9" borderId="1" xfId="0" applyNumberFormat="1" applyFill="1" applyBorder="1" applyAlignment="1"/>
    <xf numFmtId="164" fontId="2" fillId="9" borderId="57" xfId="0" applyNumberFormat="1" applyFont="1" applyFill="1" applyBorder="1"/>
    <xf numFmtId="0" fontId="0" fillId="0" borderId="51" xfId="0" applyBorder="1" applyProtection="1">
      <protection locked="0"/>
    </xf>
    <xf numFmtId="0" fontId="0" fillId="0" borderId="52" xfId="0" applyBorder="1" applyProtection="1">
      <protection locked="0"/>
    </xf>
    <xf numFmtId="0" fontId="0" fillId="0" borderId="47" xfId="0" applyBorder="1" applyProtection="1">
      <protection locked="0"/>
    </xf>
    <xf numFmtId="0" fontId="0" fillId="0" borderId="62" xfId="0" applyBorder="1" applyProtection="1">
      <protection locked="0"/>
    </xf>
    <xf numFmtId="0" fontId="0" fillId="0" borderId="1" xfId="0" applyBorder="1" applyProtection="1">
      <protection locked="0"/>
    </xf>
    <xf numFmtId="0" fontId="0" fillId="0" borderId="53" xfId="0" applyBorder="1" applyProtection="1">
      <protection locked="0"/>
    </xf>
    <xf numFmtId="164" fontId="4" fillId="3" borderId="54" xfId="0" applyNumberFormat="1" applyFont="1" applyFill="1" applyBorder="1" applyProtection="1"/>
    <xf numFmtId="3" fontId="4" fillId="3" borderId="54" xfId="0" applyNumberFormat="1" applyFont="1" applyFill="1" applyBorder="1" applyAlignment="1" applyProtection="1">
      <alignment horizontal="right"/>
    </xf>
    <xf numFmtId="0" fontId="4" fillId="3" borderId="66" xfId="0" applyFont="1" applyFill="1" applyBorder="1" applyProtection="1"/>
    <xf numFmtId="0" fontId="4" fillId="0" borderId="0" xfId="0" applyFont="1" applyBorder="1" applyProtection="1">
      <protection locked="0"/>
    </xf>
    <xf numFmtId="0" fontId="3" fillId="0" borderId="0" xfId="0" applyFont="1" applyBorder="1" applyAlignment="1" applyProtection="1">
      <alignment horizontal="center"/>
      <protection locked="0"/>
    </xf>
    <xf numFmtId="0" fontId="3" fillId="8" borderId="58" xfId="0" applyFont="1" applyFill="1" applyBorder="1" applyAlignment="1" applyProtection="1">
      <alignment horizontal="left" indent="1"/>
    </xf>
    <xf numFmtId="164" fontId="3" fillId="8" borderId="58" xfId="0" applyNumberFormat="1" applyFont="1" applyFill="1" applyBorder="1" applyAlignment="1" applyProtection="1">
      <alignment horizontal="left" indent="1"/>
    </xf>
    <xf numFmtId="164" fontId="3" fillId="8" borderId="67" xfId="0" applyNumberFormat="1" applyFont="1" applyFill="1" applyBorder="1" applyAlignment="1" applyProtection="1">
      <alignment horizontal="right"/>
    </xf>
    <xf numFmtId="42" fontId="4" fillId="0" borderId="0" xfId="0" applyNumberFormat="1" applyFont="1" applyBorder="1" applyProtection="1">
      <protection locked="0"/>
    </xf>
    <xf numFmtId="164" fontId="2" fillId="9" borderId="0" xfId="0" applyNumberFormat="1" applyFont="1" applyFill="1"/>
    <xf numFmtId="0" fontId="4" fillId="11" borderId="0" xfId="0" applyFont="1" applyFill="1" applyBorder="1" applyProtection="1">
      <protection locked="0"/>
    </xf>
    <xf numFmtId="164" fontId="4" fillId="11" borderId="0" xfId="0" applyNumberFormat="1" applyFont="1" applyFill="1" applyBorder="1" applyProtection="1">
      <protection locked="0"/>
    </xf>
    <xf numFmtId="3" fontId="4" fillId="11" borderId="0" xfId="0" applyNumberFormat="1" applyFont="1" applyFill="1" applyBorder="1" applyAlignment="1" applyProtection="1">
      <alignment horizontal="right"/>
      <protection locked="0"/>
    </xf>
    <xf numFmtId="0" fontId="4" fillId="3" borderId="22" xfId="0" applyFont="1" applyFill="1" applyBorder="1" applyAlignment="1" applyProtection="1">
      <alignment horizontal="center"/>
    </xf>
    <xf numFmtId="3" fontId="4" fillId="7" borderId="14" xfId="0" applyNumberFormat="1" applyFont="1" applyFill="1" applyBorder="1" applyAlignment="1" applyProtection="1">
      <alignment horizontal="right"/>
    </xf>
    <xf numFmtId="3" fontId="4" fillId="7" borderId="20" xfId="0" applyNumberFormat="1" applyFont="1" applyFill="1" applyBorder="1" applyAlignment="1" applyProtection="1">
      <alignment horizontal="right"/>
    </xf>
    <xf numFmtId="49" fontId="4" fillId="0" borderId="42" xfId="0" quotePrefix="1" applyNumberFormat="1" applyFont="1" applyBorder="1" applyAlignment="1" applyProtection="1">
      <alignment horizontal="left" indent="1"/>
      <protection locked="0"/>
    </xf>
    <xf numFmtId="164" fontId="4" fillId="0" borderId="42" xfId="0" quotePrefix="1" applyNumberFormat="1" applyFont="1" applyBorder="1" applyAlignment="1" applyProtection="1">
      <alignment horizontal="left" indent="1"/>
      <protection locked="0"/>
    </xf>
    <xf numFmtId="3" fontId="4" fillId="7" borderId="14" xfId="0" applyNumberFormat="1" applyFont="1" applyFill="1" applyBorder="1" applyAlignment="1" applyProtection="1">
      <alignment horizontal="right"/>
      <protection locked="0"/>
    </xf>
    <xf numFmtId="164" fontId="4" fillId="0" borderId="42" xfId="0" applyNumberFormat="1" applyFont="1" applyBorder="1" applyAlignment="1" applyProtection="1">
      <alignment horizontal="left" indent="1"/>
      <protection locked="0"/>
    </xf>
    <xf numFmtId="164" fontId="4" fillId="0" borderId="43" xfId="0" applyNumberFormat="1" applyFont="1" applyBorder="1" applyAlignment="1" applyProtection="1">
      <alignment horizontal="left" indent="1"/>
      <protection locked="0"/>
    </xf>
    <xf numFmtId="3" fontId="4" fillId="7" borderId="20" xfId="0" applyNumberFormat="1" applyFont="1" applyFill="1" applyBorder="1" applyAlignment="1" applyProtection="1">
      <alignment horizontal="right"/>
      <protection locked="0"/>
    </xf>
    <xf numFmtId="3" fontId="4" fillId="7" borderId="70" xfId="0" applyNumberFormat="1" applyFont="1" applyFill="1" applyBorder="1" applyAlignment="1" applyProtection="1">
      <alignment horizontal="right"/>
      <protection locked="0"/>
    </xf>
    <xf numFmtId="0" fontId="4" fillId="10" borderId="40" xfId="0" quotePrefix="1" applyNumberFormat="1" applyFont="1" applyFill="1" applyBorder="1" applyAlignment="1" applyProtection="1">
      <alignment horizontal="left" indent="1"/>
    </xf>
    <xf numFmtId="0" fontId="4" fillId="10" borderId="42" xfId="0" quotePrefix="1" applyNumberFormat="1" applyFont="1" applyFill="1" applyBorder="1" applyAlignment="1" applyProtection="1">
      <alignment horizontal="left" indent="1"/>
    </xf>
    <xf numFmtId="0" fontId="4" fillId="10" borderId="14" xfId="0" applyNumberFormat="1" applyFont="1" applyFill="1" applyBorder="1" applyAlignment="1" applyProtection="1">
      <alignment horizontal="center"/>
    </xf>
    <xf numFmtId="0" fontId="3" fillId="10" borderId="14" xfId="0" applyNumberFormat="1" applyFont="1" applyFill="1" applyBorder="1" applyProtection="1"/>
    <xf numFmtId="0" fontId="3" fillId="10" borderId="27" xfId="0" applyNumberFormat="1" applyFont="1" applyFill="1" applyBorder="1" applyAlignment="1" applyProtection="1">
      <alignment horizontal="right"/>
    </xf>
    <xf numFmtId="1" fontId="3" fillId="9" borderId="14" xfId="0" applyNumberFormat="1" applyFont="1" applyFill="1" applyBorder="1" applyProtection="1"/>
    <xf numFmtId="164" fontId="4" fillId="9" borderId="27" xfId="0" applyNumberFormat="1" applyFont="1" applyFill="1" applyBorder="1" applyAlignment="1" applyProtection="1">
      <alignment horizontal="right"/>
    </xf>
    <xf numFmtId="166" fontId="3" fillId="10" borderId="31" xfId="1" applyNumberFormat="1" applyFont="1" applyFill="1" applyBorder="1" applyProtection="1"/>
    <xf numFmtId="3" fontId="3" fillId="10" borderId="31" xfId="1" applyNumberFormat="1" applyFont="1" applyFill="1" applyBorder="1" applyAlignment="1" applyProtection="1">
      <alignment horizontal="right"/>
    </xf>
    <xf numFmtId="0" fontId="0" fillId="10" borderId="0" xfId="0" applyFill="1"/>
    <xf numFmtId="0" fontId="2" fillId="10" borderId="0" xfId="0" applyFont="1" applyFill="1" applyAlignment="1">
      <alignment horizontal="center"/>
    </xf>
    <xf numFmtId="164" fontId="0" fillId="0" borderId="0" xfId="0" applyNumberFormat="1" applyProtection="1">
      <protection locked="0"/>
    </xf>
    <xf numFmtId="164" fontId="4" fillId="9" borderId="0" xfId="0" applyNumberFormat="1" applyFont="1" applyFill="1" applyBorder="1" applyProtection="1"/>
    <xf numFmtId="0" fontId="4" fillId="9" borderId="0" xfId="0" applyFont="1" applyFill="1" applyBorder="1" applyProtection="1"/>
    <xf numFmtId="0" fontId="4" fillId="10" borderId="0" xfId="0" applyFont="1" applyFill="1" applyBorder="1" applyProtection="1"/>
    <xf numFmtId="3" fontId="0" fillId="0" borderId="47" xfId="0" applyNumberFormat="1" applyBorder="1" applyProtection="1">
      <protection locked="0"/>
    </xf>
    <xf numFmtId="3" fontId="0" fillId="0" borderId="1" xfId="0" applyNumberFormat="1" applyBorder="1" applyProtection="1">
      <protection locked="0"/>
    </xf>
    <xf numFmtId="0" fontId="6" fillId="0" borderId="69" xfId="0" applyFont="1" applyBorder="1" applyAlignment="1" applyProtection="1">
      <alignment vertical="center"/>
      <protection locked="0"/>
    </xf>
    <xf numFmtId="3" fontId="6" fillId="0" borderId="69" xfId="0" applyNumberFormat="1" applyFont="1" applyBorder="1" applyAlignment="1" applyProtection="1">
      <alignment vertical="center"/>
      <protection locked="0"/>
    </xf>
    <xf numFmtId="0" fontId="3" fillId="10" borderId="42" xfId="0" quotePrefix="1" applyNumberFormat="1" applyFont="1" applyFill="1" applyBorder="1" applyAlignment="1" applyProtection="1">
      <alignment horizontal="left" indent="1"/>
    </xf>
    <xf numFmtId="0" fontId="2" fillId="0" borderId="57" xfId="0" applyFont="1" applyBorder="1" applyAlignment="1">
      <alignment horizontal="center"/>
    </xf>
    <xf numFmtId="0" fontId="12" fillId="0" borderId="0" xfId="0" applyFont="1"/>
    <xf numFmtId="0" fontId="13" fillId="0" borderId="0" xfId="0" applyFont="1"/>
    <xf numFmtId="49" fontId="3" fillId="3" borderId="3" xfId="0" applyNumberFormat="1" applyFont="1" applyFill="1" applyBorder="1" applyAlignment="1" applyProtection="1">
      <alignment horizontal="center" vertical="center" wrapText="1"/>
    </xf>
    <xf numFmtId="49" fontId="5" fillId="3" borderId="4" xfId="0" applyNumberFormat="1" applyFont="1" applyFill="1" applyBorder="1" applyAlignment="1" applyProtection="1">
      <alignment horizontal="center" vertical="center" wrapText="1"/>
    </xf>
    <xf numFmtId="49" fontId="3" fillId="3" borderId="2"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49" fontId="3" fillId="0" borderId="3" xfId="0" applyNumberFormat="1" applyFont="1" applyFill="1" applyBorder="1" applyAlignment="1" applyProtection="1">
      <alignment horizontal="center" vertical="center" wrapText="1"/>
      <protection locked="0"/>
    </xf>
    <xf numFmtId="49" fontId="3" fillId="0" borderId="46" xfId="0" applyNumberFormat="1" applyFont="1" applyFill="1" applyBorder="1" applyAlignment="1" applyProtection="1">
      <alignment horizontal="center" vertical="center" wrapText="1"/>
      <protection locked="0"/>
    </xf>
    <xf numFmtId="49" fontId="5" fillId="0" borderId="4"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xf>
    <xf numFmtId="49" fontId="3" fillId="0" borderId="46" xfId="0" applyNumberFormat="1" applyFont="1" applyBorder="1" applyAlignment="1" applyProtection="1">
      <alignment horizontal="left" indent="1"/>
    </xf>
    <xf numFmtId="0" fontId="0" fillId="0" borderId="59" xfId="0" applyBorder="1" applyAlignment="1">
      <alignment horizontal="left" indent="1"/>
    </xf>
    <xf numFmtId="3" fontId="4" fillId="11" borderId="48" xfId="0" applyNumberFormat="1" applyFont="1" applyFill="1" applyBorder="1" applyAlignment="1" applyProtection="1">
      <alignment horizontal="right"/>
    </xf>
    <xf numFmtId="0" fontId="0" fillId="11" borderId="54" xfId="0" applyFill="1" applyBorder="1" applyAlignment="1">
      <alignment horizontal="right"/>
    </xf>
    <xf numFmtId="0" fontId="0" fillId="0" borderId="56" xfId="0" applyBorder="1" applyAlignment="1"/>
    <xf numFmtId="0" fontId="3" fillId="9" borderId="58" xfId="0" applyFont="1" applyFill="1" applyBorder="1" applyAlignment="1" applyProtection="1">
      <alignment horizontal="left"/>
    </xf>
    <xf numFmtId="0" fontId="0" fillId="9" borderId="58" xfId="0" applyFill="1" applyBorder="1" applyAlignment="1"/>
    <xf numFmtId="0" fontId="0" fillId="0" borderId="60" xfId="0" applyBorder="1" applyAlignment="1"/>
    <xf numFmtId="3" fontId="4" fillId="11" borderId="3" xfId="0" applyNumberFormat="1" applyFont="1" applyFill="1" applyBorder="1" applyAlignment="1" applyProtection="1">
      <alignment horizontal="right"/>
    </xf>
    <xf numFmtId="0" fontId="0" fillId="11" borderId="46" xfId="0" applyFill="1" applyBorder="1" applyAlignment="1">
      <alignment horizontal="right"/>
    </xf>
    <xf numFmtId="0" fontId="0" fillId="0" borderId="61" xfId="0" applyBorder="1" applyAlignment="1"/>
    <xf numFmtId="0" fontId="3" fillId="3" borderId="22" xfId="0" applyFont="1" applyFill="1" applyBorder="1" applyAlignment="1" applyProtection="1">
      <alignment horizontal="left"/>
    </xf>
    <xf numFmtId="0" fontId="3" fillId="9" borderId="29" xfId="0" applyFont="1" applyFill="1" applyBorder="1" applyAlignment="1" applyProtection="1">
      <alignment horizontal="left"/>
    </xf>
    <xf numFmtId="0" fontId="4" fillId="0" borderId="0" xfId="0" applyFont="1" applyBorder="1" applyAlignment="1" applyProtection="1"/>
    <xf numFmtId="0" fontId="4" fillId="0" borderId="44" xfId="0" applyFont="1" applyBorder="1" applyAlignment="1" applyProtection="1"/>
    <xf numFmtId="165" fontId="4" fillId="0" borderId="42" xfId="0" quotePrefix="1" applyNumberFormat="1" applyFont="1" applyBorder="1" applyAlignment="1" applyProtection="1">
      <alignment horizontal="left" indent="1"/>
      <protection locked="0"/>
    </xf>
    <xf numFmtId="165" fontId="0" fillId="0" borderId="42" xfId="0" applyNumberFormat="1" applyBorder="1" applyAlignment="1" applyProtection="1">
      <alignment horizontal="left" indent="1"/>
      <protection locked="0"/>
    </xf>
    <xf numFmtId="0" fontId="4" fillId="10" borderId="41" xfId="0" quotePrefix="1" applyNumberFormat="1" applyFont="1" applyFill="1" applyBorder="1" applyAlignment="1" applyProtection="1">
      <alignment horizontal="left" indent="1"/>
    </xf>
    <xf numFmtId="0" fontId="3" fillId="3" borderId="54" xfId="0" applyFont="1" applyFill="1" applyBorder="1" applyAlignment="1" applyProtection="1"/>
    <xf numFmtId="0" fontId="0" fillId="0" borderId="54" xfId="0" applyBorder="1" applyAlignment="1"/>
    <xf numFmtId="3" fontId="3" fillId="12" borderId="68" xfId="0" applyNumberFormat="1" applyFont="1" applyFill="1" applyBorder="1" applyAlignment="1" applyProtection="1">
      <alignment horizontal="right"/>
    </xf>
    <xf numFmtId="0" fontId="0" fillId="0" borderId="58" xfId="0" applyBorder="1" applyAlignment="1"/>
    <xf numFmtId="0" fontId="3" fillId="10" borderId="24" xfId="0" applyNumberFormat="1" applyFont="1" applyFill="1" applyBorder="1" applyAlignment="1" applyProtection="1">
      <alignment horizontal="center"/>
    </xf>
    <xf numFmtId="0" fontId="2" fillId="10" borderId="41" xfId="0" applyNumberFormat="1" applyFont="1" applyFill="1" applyBorder="1" applyAlignment="1">
      <alignment horizontal="center"/>
    </xf>
    <xf numFmtId="0" fontId="2" fillId="10" borderId="25" xfId="0" applyNumberFormat="1" applyFont="1" applyFill="1" applyBorder="1" applyAlignment="1">
      <alignment horizontal="center"/>
    </xf>
    <xf numFmtId="0" fontId="2" fillId="10" borderId="48" xfId="0" applyNumberFormat="1" applyFont="1" applyFill="1" applyBorder="1" applyAlignment="1">
      <alignment horizontal="center"/>
    </xf>
    <xf numFmtId="0" fontId="2" fillId="10" borderId="54" xfId="0" applyNumberFormat="1" applyFont="1" applyFill="1" applyBorder="1" applyAlignment="1">
      <alignment horizontal="center"/>
    </xf>
    <xf numFmtId="0" fontId="2" fillId="10" borderId="66" xfId="0" applyNumberFormat="1" applyFont="1" applyFill="1" applyBorder="1" applyAlignment="1">
      <alignment horizontal="center"/>
    </xf>
    <xf numFmtId="0" fontId="3" fillId="10" borderId="42" xfId="0" quotePrefix="1" applyNumberFormat="1" applyFont="1" applyFill="1" applyBorder="1" applyAlignment="1" applyProtection="1">
      <alignment horizontal="left" indent="1"/>
    </xf>
    <xf numFmtId="0" fontId="2" fillId="10" borderId="42" xfId="0" applyNumberFormat="1" applyFont="1" applyFill="1" applyBorder="1" applyAlignment="1">
      <alignment horizontal="left" indent="1"/>
    </xf>
    <xf numFmtId="0" fontId="4" fillId="10" borderId="15" xfId="0" applyNumberFormat="1" applyFont="1" applyFill="1" applyBorder="1" applyAlignment="1" applyProtection="1">
      <alignment horizontal="center"/>
    </xf>
    <xf numFmtId="0" fontId="0" fillId="10" borderId="28" xfId="0" applyNumberFormat="1" applyFill="1" applyBorder="1" applyAlignment="1">
      <alignment horizontal="center"/>
    </xf>
    <xf numFmtId="164" fontId="4" fillId="9" borderId="15" xfId="0" applyNumberFormat="1" applyFont="1" applyFill="1" applyBorder="1" applyAlignment="1" applyProtection="1">
      <alignment horizontal="right"/>
    </xf>
    <xf numFmtId="164" fontId="0" fillId="9" borderId="28" xfId="0" applyNumberFormat="1" applyFill="1" applyBorder="1" applyAlignment="1">
      <alignment horizontal="right"/>
    </xf>
    <xf numFmtId="0" fontId="0" fillId="0" borderId="25" xfId="0" applyBorder="1" applyAlignment="1">
      <alignment horizontal="center"/>
    </xf>
    <xf numFmtId="164" fontId="3" fillId="9" borderId="71" xfId="1" applyNumberFormat="1" applyFont="1" applyFill="1" applyBorder="1" applyAlignment="1" applyProtection="1">
      <alignment horizontal="right"/>
    </xf>
    <xf numFmtId="164" fontId="0" fillId="9" borderId="30" xfId="0" applyNumberFormat="1" applyFill="1" applyBorder="1" applyAlignment="1">
      <alignment horizontal="right"/>
    </xf>
    <xf numFmtId="0" fontId="7" fillId="0" borderId="0" xfId="0" applyFont="1" applyAlignment="1">
      <alignment wrapText="1"/>
    </xf>
    <xf numFmtId="3" fontId="10" fillId="3" borderId="72" xfId="0" applyNumberFormat="1" applyFont="1" applyFill="1" applyBorder="1" applyAlignment="1" applyProtection="1">
      <alignment horizontal="center" vertical="center" wrapText="1"/>
    </xf>
    <xf numFmtId="0" fontId="8" fillId="0" borderId="73" xfId="0" applyFont="1" applyBorder="1" applyAlignment="1">
      <alignment horizontal="center" vertical="center" wrapText="1"/>
    </xf>
    <xf numFmtId="0" fontId="2" fillId="0" borderId="64" xfId="0" applyFont="1" applyBorder="1" applyAlignment="1">
      <alignment horizontal="center"/>
    </xf>
    <xf numFmtId="0" fontId="2" fillId="0" borderId="57" xfId="0" applyFont="1" applyBorder="1" applyAlignment="1">
      <alignment horizontal="center"/>
    </xf>
    <xf numFmtId="3" fontId="10" fillId="3" borderId="74" xfId="0" applyNumberFormat="1" applyFont="1" applyFill="1" applyBorder="1" applyAlignment="1" applyProtection="1">
      <alignment horizontal="center" vertical="center" wrapText="1"/>
    </xf>
    <xf numFmtId="3" fontId="10" fillId="3" borderId="75" xfId="0" applyNumberFormat="1" applyFont="1" applyFill="1" applyBorder="1" applyAlignment="1" applyProtection="1">
      <alignment horizontal="center" vertical="center" wrapText="1"/>
    </xf>
    <xf numFmtId="0" fontId="11" fillId="13" borderId="74" xfId="0" applyFont="1" applyFill="1" applyBorder="1" applyAlignment="1">
      <alignment horizontal="center" vertical="center" wrapText="1"/>
    </xf>
    <xf numFmtId="0" fontId="11" fillId="13" borderId="75"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CCFFFF"/>
      <color rgb="FF8EFF90"/>
      <color rgb="FF88F2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isty.greenwalt\Desktop\2008371%20-%20HOPWA_17June_K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Drivers"/>
      <sheetName val="Rate Buildup"/>
      <sheetName val="ODC's"/>
      <sheetName val="Travel - BP"/>
      <sheetName val="ICF Indirect Rate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6997E-7FFC-3D49-9DDE-78058CF19951}">
  <dimension ref="A1:A18"/>
  <sheetViews>
    <sheetView topLeftCell="A3" workbookViewId="0">
      <selection activeCell="A17" sqref="A17"/>
    </sheetView>
  </sheetViews>
  <sheetFormatPr defaultColWidth="10.625" defaultRowHeight="15.75"/>
  <sheetData>
    <row r="1" spans="1:1">
      <c r="A1" t="s">
        <v>0</v>
      </c>
    </row>
    <row r="3" spans="1:1">
      <c r="A3" t="s">
        <v>1</v>
      </c>
    </row>
    <row r="4" spans="1:1">
      <c r="A4" t="s">
        <v>2</v>
      </c>
    </row>
    <row r="6" spans="1:1">
      <c r="A6" t="s">
        <v>3</v>
      </c>
    </row>
    <row r="7" spans="1:1">
      <c r="A7" t="s">
        <v>4</v>
      </c>
    </row>
    <row r="9" spans="1:1">
      <c r="A9" t="s">
        <v>5</v>
      </c>
    </row>
    <row r="10" spans="1:1">
      <c r="A10" t="s">
        <v>6</v>
      </c>
    </row>
    <row r="12" spans="1:1">
      <c r="A12" t="s">
        <v>7</v>
      </c>
    </row>
    <row r="14" spans="1:1">
      <c r="A14" t="s">
        <v>8</v>
      </c>
    </row>
    <row r="15" spans="1:1">
      <c r="A15" t="s">
        <v>9</v>
      </c>
    </row>
    <row r="17" spans="1:1">
      <c r="A17" s="148" t="s">
        <v>10</v>
      </c>
    </row>
    <row r="18" spans="1:1">
      <c r="A18" s="147" t="s">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DAB3F-24D3-114C-AE3A-D9B9FA834B91}">
  <dimension ref="A1:AD93"/>
  <sheetViews>
    <sheetView zoomScaleNormal="100" zoomScaleSheetLayoutView="161" workbookViewId="0">
      <pane xSplit="4" ySplit="2" topLeftCell="E3" activePane="bottomRight" state="frozen"/>
      <selection pane="topRight" activeCell="E1" sqref="E1"/>
      <selection pane="bottomLeft" activeCell="A3" sqref="A3"/>
      <selection pane="bottomRight" activeCell="A9" sqref="A9"/>
    </sheetView>
  </sheetViews>
  <sheetFormatPr defaultColWidth="10.625" defaultRowHeight="15.75"/>
  <cols>
    <col min="1" max="1" width="39" bestFit="1" customWidth="1"/>
    <col min="2" max="2" width="13.5" customWidth="1"/>
    <col min="4" max="4" width="10.875" style="37" hidden="1" customWidth="1"/>
    <col min="5" max="6" width="10" customWidth="1"/>
    <col min="8" max="8" width="9.875" customWidth="1"/>
    <col min="11" max="11" width="10.125" customWidth="1"/>
    <col min="14" max="14" width="10.125" customWidth="1"/>
    <col min="17" max="17" width="9.375" customWidth="1"/>
    <col min="20" max="20" width="9.5" customWidth="1"/>
    <col min="23" max="23" width="9.625" customWidth="1"/>
    <col min="26" max="26" width="10" customWidth="1"/>
  </cols>
  <sheetData>
    <row r="1" spans="1:30" ht="17.25" thickTop="1" thickBot="1">
      <c r="A1" s="81" t="s">
        <v>12</v>
      </c>
      <c r="B1" s="1"/>
      <c r="C1" s="1"/>
      <c r="D1" s="30"/>
      <c r="E1" s="2"/>
      <c r="F1" s="2"/>
      <c r="G1" s="1"/>
      <c r="H1" s="2"/>
      <c r="I1" s="2"/>
      <c r="J1" s="1"/>
      <c r="K1" s="2"/>
      <c r="L1" s="2"/>
      <c r="M1" s="1"/>
      <c r="N1" s="2"/>
      <c r="O1" s="2"/>
      <c r="P1" s="1"/>
      <c r="Q1" s="2"/>
      <c r="R1" s="2"/>
      <c r="S1" s="1"/>
      <c r="T1" s="2"/>
      <c r="U1" s="2"/>
      <c r="V1" s="1"/>
      <c r="W1" s="2"/>
      <c r="X1" s="2"/>
      <c r="Y1" s="1"/>
      <c r="Z1" s="2"/>
      <c r="AA1" s="2"/>
      <c r="AB1" s="1"/>
      <c r="AC1" s="1"/>
      <c r="AD1" s="3"/>
    </row>
    <row r="2" spans="1:30" ht="16.5" thickTop="1">
      <c r="A2" s="151" t="s">
        <v>13</v>
      </c>
      <c r="B2" s="151" t="s">
        <v>14</v>
      </c>
      <c r="C2" s="151" t="s">
        <v>15</v>
      </c>
      <c r="D2" s="28"/>
      <c r="E2" s="153" t="s">
        <v>16</v>
      </c>
      <c r="F2" s="154"/>
      <c r="G2" s="155"/>
      <c r="H2" s="153" t="s">
        <v>17</v>
      </c>
      <c r="I2" s="154"/>
      <c r="J2" s="155"/>
      <c r="K2" s="153" t="s">
        <v>18</v>
      </c>
      <c r="L2" s="154"/>
      <c r="M2" s="155"/>
      <c r="N2" s="153" t="s">
        <v>19</v>
      </c>
      <c r="O2" s="154"/>
      <c r="P2" s="155"/>
      <c r="Q2" s="153" t="s">
        <v>20</v>
      </c>
      <c r="R2" s="154"/>
      <c r="S2" s="155"/>
      <c r="T2" s="153" t="s">
        <v>21</v>
      </c>
      <c r="U2" s="154"/>
      <c r="V2" s="155"/>
      <c r="W2" s="153" t="s">
        <v>22</v>
      </c>
      <c r="X2" s="154"/>
      <c r="Y2" s="155"/>
      <c r="Z2" s="153" t="s">
        <v>23</v>
      </c>
      <c r="AA2" s="154"/>
      <c r="AB2" s="155"/>
      <c r="AC2" s="149" t="s">
        <v>24</v>
      </c>
      <c r="AD2" s="150"/>
    </row>
    <row r="3" spans="1:30" ht="51.95" customHeight="1" thickBot="1">
      <c r="A3" s="152"/>
      <c r="B3" s="152"/>
      <c r="C3" s="156"/>
      <c r="D3" s="29" t="s">
        <v>25</v>
      </c>
      <c r="E3" s="51" t="s">
        <v>26</v>
      </c>
      <c r="F3" s="52" t="s">
        <v>27</v>
      </c>
      <c r="G3" s="50" t="s">
        <v>28</v>
      </c>
      <c r="H3" s="51" t="s">
        <v>26</v>
      </c>
      <c r="I3" s="52" t="s">
        <v>27</v>
      </c>
      <c r="J3" s="50" t="s">
        <v>28</v>
      </c>
      <c r="K3" s="51" t="s">
        <v>26</v>
      </c>
      <c r="L3" s="52" t="s">
        <v>27</v>
      </c>
      <c r="M3" s="50" t="s">
        <v>28</v>
      </c>
      <c r="N3" s="51" t="s">
        <v>26</v>
      </c>
      <c r="O3" s="52" t="s">
        <v>27</v>
      </c>
      <c r="P3" s="50" t="s">
        <v>28</v>
      </c>
      <c r="Q3" s="51" t="s">
        <v>26</v>
      </c>
      <c r="R3" s="52" t="s">
        <v>27</v>
      </c>
      <c r="S3" s="50" t="s">
        <v>28</v>
      </c>
      <c r="T3" s="51" t="s">
        <v>26</v>
      </c>
      <c r="U3" s="52" t="s">
        <v>27</v>
      </c>
      <c r="V3" s="50" t="s">
        <v>28</v>
      </c>
      <c r="W3" s="51" t="s">
        <v>26</v>
      </c>
      <c r="X3" s="52" t="s">
        <v>27</v>
      </c>
      <c r="Y3" s="50" t="s">
        <v>28</v>
      </c>
      <c r="Z3" s="51" t="s">
        <v>26</v>
      </c>
      <c r="AA3" s="52" t="s">
        <v>27</v>
      </c>
      <c r="AB3" s="50" t="s">
        <v>28</v>
      </c>
      <c r="AC3" s="55" t="s">
        <v>29</v>
      </c>
      <c r="AD3" s="56" t="s">
        <v>30</v>
      </c>
    </row>
    <row r="4" spans="1:30" ht="17.25" thickTop="1" thickBot="1">
      <c r="A4" s="38"/>
      <c r="B4" s="38"/>
      <c r="C4" s="47"/>
      <c r="D4" s="54">
        <f>C4/2080</f>
        <v>0</v>
      </c>
      <c r="E4" s="42"/>
      <c r="F4" s="49">
        <f>B4*E4*52</f>
        <v>0</v>
      </c>
      <c r="G4" s="44">
        <f>F4*D4</f>
        <v>0</v>
      </c>
      <c r="H4" s="42"/>
      <c r="I4" s="49">
        <f>B4*H4*52</f>
        <v>0</v>
      </c>
      <c r="J4" s="44">
        <f>I4*D4</f>
        <v>0</v>
      </c>
      <c r="K4" s="42"/>
      <c r="L4" s="49">
        <f>B4*K4*52</f>
        <v>0</v>
      </c>
      <c r="M4" s="44">
        <f>L4*D4</f>
        <v>0</v>
      </c>
      <c r="N4" s="42"/>
      <c r="O4" s="57">
        <f>B4*N4*52</f>
        <v>0</v>
      </c>
      <c r="P4" s="44">
        <f>O4*D4</f>
        <v>0</v>
      </c>
      <c r="Q4" s="42"/>
      <c r="R4" s="49">
        <f>B4*Q4*52</f>
        <v>0</v>
      </c>
      <c r="S4" s="44">
        <f>R4*D4</f>
        <v>0</v>
      </c>
      <c r="T4" s="42"/>
      <c r="U4" s="45">
        <f>B4*T4*52</f>
        <v>0</v>
      </c>
      <c r="V4" s="44">
        <f>U4*D4</f>
        <v>0</v>
      </c>
      <c r="W4" s="42"/>
      <c r="X4" s="49">
        <f>B4*W4*52</f>
        <v>0</v>
      </c>
      <c r="Y4" s="44">
        <f>X4*D4</f>
        <v>0</v>
      </c>
      <c r="Z4" s="42"/>
      <c r="AA4" s="49">
        <f>B4*Z4*52</f>
        <v>0</v>
      </c>
      <c r="AB4" s="44">
        <f>AA4*D4</f>
        <v>0</v>
      </c>
      <c r="AC4" s="58">
        <f>F4+I4+L4+O4+R4+U4+X4+AA4</f>
        <v>0</v>
      </c>
      <c r="AD4" s="59">
        <f>G4+J4+M4+P4+S4+V4+Y4+AB4</f>
        <v>0</v>
      </c>
    </row>
    <row r="5" spans="1:30" ht="17.25" thickTop="1" thickBot="1">
      <c r="A5" s="39"/>
      <c r="B5" s="39"/>
      <c r="C5" s="48"/>
      <c r="D5" s="46">
        <f t="shared" ref="D5:D50" si="0">C5/2080</f>
        <v>0</v>
      </c>
      <c r="E5" s="43"/>
      <c r="F5" s="49">
        <f t="shared" ref="F5:F50" si="1">B5*E5*52</f>
        <v>0</v>
      </c>
      <c r="G5" s="44">
        <f t="shared" ref="G5:G6" si="2">F5*D5</f>
        <v>0</v>
      </c>
      <c r="H5" s="43"/>
      <c r="I5" s="49">
        <f t="shared" ref="I5:I50" si="3">B5*H5*52</f>
        <v>0</v>
      </c>
      <c r="J5" s="44">
        <f t="shared" ref="J5:J50" si="4">I5*D5</f>
        <v>0</v>
      </c>
      <c r="K5" s="43"/>
      <c r="L5" s="49">
        <f t="shared" ref="L5:L50" si="5">B5*K5*52</f>
        <v>0</v>
      </c>
      <c r="M5" s="44">
        <f t="shared" ref="M5:M50" si="6">L5*D5</f>
        <v>0</v>
      </c>
      <c r="N5" s="43"/>
      <c r="O5" s="57">
        <f t="shared" ref="O5:O50" si="7">B5*N5*52</f>
        <v>0</v>
      </c>
      <c r="P5" s="44">
        <f t="shared" ref="P5:P50" si="8">O5*D5</f>
        <v>0</v>
      </c>
      <c r="Q5" s="43"/>
      <c r="R5" s="49">
        <f t="shared" ref="R5:R50" si="9">B5*Q5*52</f>
        <v>0</v>
      </c>
      <c r="S5" s="44">
        <f t="shared" ref="S5:S50" si="10">R5*D5</f>
        <v>0</v>
      </c>
      <c r="T5" s="43"/>
      <c r="U5" s="45">
        <f t="shared" ref="U5:U50" si="11">B5*T5*52</f>
        <v>0</v>
      </c>
      <c r="V5" s="53">
        <f t="shared" ref="V5:V50" si="12">$E5*T5</f>
        <v>0</v>
      </c>
      <c r="W5" s="43"/>
      <c r="X5" s="49">
        <f t="shared" ref="X5:X50" si="13">B5*W5*52</f>
        <v>0</v>
      </c>
      <c r="Y5" s="44">
        <f t="shared" ref="Y5:Y50" si="14">X5*D5</f>
        <v>0</v>
      </c>
      <c r="Z5" s="43"/>
      <c r="AA5" s="49">
        <f t="shared" ref="AA5:AA6" si="15">B5*Z5*52</f>
        <v>0</v>
      </c>
      <c r="AB5" s="44">
        <f t="shared" ref="AB5:AB50" si="16">AA5*D5</f>
        <v>0</v>
      </c>
      <c r="AC5" s="58">
        <f t="shared" ref="AC5:AC50" si="17">F5+I5+L5+O5+R5+U5+X5+AA5</f>
        <v>0</v>
      </c>
      <c r="AD5" s="59">
        <f t="shared" ref="AD5:AD50" si="18">G5+J5+M5+P5+S5+V5+Y5+AB5</f>
        <v>0</v>
      </c>
    </row>
    <row r="6" spans="1:30" ht="17.25" thickTop="1" thickBot="1">
      <c r="A6" s="39"/>
      <c r="B6" s="39"/>
      <c r="C6" s="48"/>
      <c r="D6" s="46">
        <f t="shared" si="0"/>
        <v>0</v>
      </c>
      <c r="E6" s="43"/>
      <c r="F6" s="49">
        <f t="shared" si="1"/>
        <v>0</v>
      </c>
      <c r="G6" s="44">
        <f t="shared" si="2"/>
        <v>0</v>
      </c>
      <c r="H6" s="43"/>
      <c r="I6" s="49">
        <f t="shared" si="3"/>
        <v>0</v>
      </c>
      <c r="J6" s="44">
        <f t="shared" si="4"/>
        <v>0</v>
      </c>
      <c r="K6" s="43"/>
      <c r="L6" s="49">
        <f t="shared" si="5"/>
        <v>0</v>
      </c>
      <c r="M6" s="44">
        <f t="shared" si="6"/>
        <v>0</v>
      </c>
      <c r="N6" s="43"/>
      <c r="O6" s="57">
        <f t="shared" si="7"/>
        <v>0</v>
      </c>
      <c r="P6" s="44">
        <f t="shared" si="8"/>
        <v>0</v>
      </c>
      <c r="Q6" s="43"/>
      <c r="R6" s="49">
        <f t="shared" si="9"/>
        <v>0</v>
      </c>
      <c r="S6" s="44">
        <f t="shared" si="10"/>
        <v>0</v>
      </c>
      <c r="T6" s="43"/>
      <c r="U6" s="45">
        <f t="shared" si="11"/>
        <v>0</v>
      </c>
      <c r="V6" s="53">
        <f t="shared" si="12"/>
        <v>0</v>
      </c>
      <c r="W6" s="43"/>
      <c r="X6" s="49">
        <f t="shared" si="13"/>
        <v>0</v>
      </c>
      <c r="Y6" s="44">
        <f t="shared" si="14"/>
        <v>0</v>
      </c>
      <c r="Z6" s="43"/>
      <c r="AA6" s="49">
        <f t="shared" si="15"/>
        <v>0</v>
      </c>
      <c r="AB6" s="44">
        <f t="shared" si="16"/>
        <v>0</v>
      </c>
      <c r="AC6" s="58">
        <f t="shared" si="17"/>
        <v>0</v>
      </c>
      <c r="AD6" s="59">
        <f t="shared" si="18"/>
        <v>0</v>
      </c>
    </row>
    <row r="7" spans="1:30" ht="17.25" thickTop="1" thickBot="1">
      <c r="A7" s="39"/>
      <c r="B7" s="39"/>
      <c r="C7" s="48"/>
      <c r="D7" s="46">
        <f t="shared" si="0"/>
        <v>0</v>
      </c>
      <c r="E7" s="43"/>
      <c r="F7" s="49">
        <f t="shared" si="1"/>
        <v>0</v>
      </c>
      <c r="G7" s="44">
        <f>F6*D7</f>
        <v>0</v>
      </c>
      <c r="H7" s="43"/>
      <c r="I7" s="49">
        <f t="shared" si="3"/>
        <v>0</v>
      </c>
      <c r="J7" s="44">
        <f t="shared" si="4"/>
        <v>0</v>
      </c>
      <c r="K7" s="43"/>
      <c r="L7" s="49">
        <f t="shared" si="5"/>
        <v>0</v>
      </c>
      <c r="M7" s="44">
        <f t="shared" si="6"/>
        <v>0</v>
      </c>
      <c r="N7" s="43"/>
      <c r="O7" s="57">
        <f t="shared" si="7"/>
        <v>0</v>
      </c>
      <c r="P7" s="44">
        <f t="shared" si="8"/>
        <v>0</v>
      </c>
      <c r="Q7" s="43"/>
      <c r="R7" s="49">
        <f t="shared" si="9"/>
        <v>0</v>
      </c>
      <c r="S7" s="44">
        <f t="shared" si="10"/>
        <v>0</v>
      </c>
      <c r="T7" s="43"/>
      <c r="U7" s="45">
        <f t="shared" si="11"/>
        <v>0</v>
      </c>
      <c r="V7" s="53">
        <f t="shared" si="12"/>
        <v>0</v>
      </c>
      <c r="W7" s="43"/>
      <c r="X7" s="49">
        <f t="shared" si="13"/>
        <v>0</v>
      </c>
      <c r="Y7" s="44">
        <f t="shared" si="14"/>
        <v>0</v>
      </c>
      <c r="Z7" s="43"/>
      <c r="AA7" s="49">
        <f t="shared" ref="AA7:AA50" si="19">B7*Z7*52</f>
        <v>0</v>
      </c>
      <c r="AB7" s="44">
        <f t="shared" si="16"/>
        <v>0</v>
      </c>
      <c r="AC7" s="58">
        <f t="shared" si="17"/>
        <v>0</v>
      </c>
      <c r="AD7" s="59">
        <f t="shared" si="18"/>
        <v>0</v>
      </c>
    </row>
    <row r="8" spans="1:30" ht="17.25" thickTop="1" thickBot="1">
      <c r="A8" s="39"/>
      <c r="B8" s="39"/>
      <c r="C8" s="48"/>
      <c r="D8" s="46">
        <f t="shared" si="0"/>
        <v>0</v>
      </c>
      <c r="E8" s="43"/>
      <c r="F8" s="49">
        <f t="shared" si="1"/>
        <v>0</v>
      </c>
      <c r="G8" s="44">
        <f t="shared" ref="G8:G50" si="20">F8*D8</f>
        <v>0</v>
      </c>
      <c r="H8" s="43"/>
      <c r="I8" s="49">
        <f t="shared" si="3"/>
        <v>0</v>
      </c>
      <c r="J8" s="44">
        <f t="shared" si="4"/>
        <v>0</v>
      </c>
      <c r="K8" s="43"/>
      <c r="L8" s="49">
        <f t="shared" si="5"/>
        <v>0</v>
      </c>
      <c r="M8" s="44">
        <f t="shared" si="6"/>
        <v>0</v>
      </c>
      <c r="N8" s="43"/>
      <c r="O8" s="57">
        <f t="shared" si="7"/>
        <v>0</v>
      </c>
      <c r="P8" s="44">
        <f t="shared" si="8"/>
        <v>0</v>
      </c>
      <c r="Q8" s="43"/>
      <c r="R8" s="49">
        <f t="shared" si="9"/>
        <v>0</v>
      </c>
      <c r="S8" s="44">
        <f t="shared" si="10"/>
        <v>0</v>
      </c>
      <c r="T8" s="43"/>
      <c r="U8" s="45">
        <f t="shared" si="11"/>
        <v>0</v>
      </c>
      <c r="V8" s="53">
        <f t="shared" si="12"/>
        <v>0</v>
      </c>
      <c r="W8" s="43"/>
      <c r="X8" s="49">
        <f t="shared" si="13"/>
        <v>0</v>
      </c>
      <c r="Y8" s="44">
        <f t="shared" si="14"/>
        <v>0</v>
      </c>
      <c r="Z8" s="43"/>
      <c r="AA8" s="49">
        <f t="shared" si="19"/>
        <v>0</v>
      </c>
      <c r="AB8" s="44">
        <f t="shared" si="16"/>
        <v>0</v>
      </c>
      <c r="AC8" s="58">
        <f t="shared" si="17"/>
        <v>0</v>
      </c>
      <c r="AD8" s="59">
        <f t="shared" si="18"/>
        <v>0</v>
      </c>
    </row>
    <row r="9" spans="1:30" ht="17.25" thickTop="1" thickBot="1">
      <c r="A9" s="39"/>
      <c r="B9" s="39"/>
      <c r="C9" s="48"/>
      <c r="D9" s="46">
        <f t="shared" si="0"/>
        <v>0</v>
      </c>
      <c r="E9" s="43"/>
      <c r="F9" s="49">
        <f t="shared" si="1"/>
        <v>0</v>
      </c>
      <c r="G9" s="44">
        <f t="shared" si="20"/>
        <v>0</v>
      </c>
      <c r="H9" s="43"/>
      <c r="I9" s="49">
        <f t="shared" si="3"/>
        <v>0</v>
      </c>
      <c r="J9" s="44">
        <f t="shared" si="4"/>
        <v>0</v>
      </c>
      <c r="K9" s="43"/>
      <c r="L9" s="49">
        <f t="shared" si="5"/>
        <v>0</v>
      </c>
      <c r="M9" s="44">
        <f t="shared" si="6"/>
        <v>0</v>
      </c>
      <c r="N9" s="43"/>
      <c r="O9" s="57">
        <f t="shared" si="7"/>
        <v>0</v>
      </c>
      <c r="P9" s="44">
        <f t="shared" si="8"/>
        <v>0</v>
      </c>
      <c r="Q9" s="43"/>
      <c r="R9" s="49">
        <f t="shared" si="9"/>
        <v>0</v>
      </c>
      <c r="S9" s="44">
        <f t="shared" si="10"/>
        <v>0</v>
      </c>
      <c r="T9" s="43"/>
      <c r="U9" s="45">
        <f t="shared" si="11"/>
        <v>0</v>
      </c>
      <c r="V9" s="53">
        <f t="shared" si="12"/>
        <v>0</v>
      </c>
      <c r="W9" s="43"/>
      <c r="X9" s="49">
        <f t="shared" si="13"/>
        <v>0</v>
      </c>
      <c r="Y9" s="44">
        <f t="shared" si="14"/>
        <v>0</v>
      </c>
      <c r="Z9" s="43"/>
      <c r="AA9" s="49">
        <f t="shared" si="19"/>
        <v>0</v>
      </c>
      <c r="AB9" s="44">
        <f t="shared" si="16"/>
        <v>0</v>
      </c>
      <c r="AC9" s="58">
        <f t="shared" si="17"/>
        <v>0</v>
      </c>
      <c r="AD9" s="59">
        <f t="shared" si="18"/>
        <v>0</v>
      </c>
    </row>
    <row r="10" spans="1:30" ht="17.25" thickTop="1" thickBot="1">
      <c r="A10" s="39"/>
      <c r="B10" s="39"/>
      <c r="C10" s="48"/>
      <c r="D10" s="46">
        <f t="shared" si="0"/>
        <v>0</v>
      </c>
      <c r="E10" s="43"/>
      <c r="F10" s="49">
        <f t="shared" si="1"/>
        <v>0</v>
      </c>
      <c r="G10" s="44">
        <f t="shared" si="20"/>
        <v>0</v>
      </c>
      <c r="H10" s="43"/>
      <c r="I10" s="49">
        <f t="shared" si="3"/>
        <v>0</v>
      </c>
      <c r="J10" s="44">
        <f t="shared" si="4"/>
        <v>0</v>
      </c>
      <c r="K10" s="43"/>
      <c r="L10" s="49">
        <f t="shared" si="5"/>
        <v>0</v>
      </c>
      <c r="M10" s="44">
        <f t="shared" si="6"/>
        <v>0</v>
      </c>
      <c r="N10" s="43"/>
      <c r="O10" s="57">
        <f t="shared" si="7"/>
        <v>0</v>
      </c>
      <c r="P10" s="44">
        <f t="shared" si="8"/>
        <v>0</v>
      </c>
      <c r="Q10" s="43"/>
      <c r="R10" s="49">
        <f t="shared" si="9"/>
        <v>0</v>
      </c>
      <c r="S10" s="44">
        <f t="shared" si="10"/>
        <v>0</v>
      </c>
      <c r="T10" s="43"/>
      <c r="U10" s="45">
        <f t="shared" si="11"/>
        <v>0</v>
      </c>
      <c r="V10" s="53">
        <f t="shared" si="12"/>
        <v>0</v>
      </c>
      <c r="W10" s="43"/>
      <c r="X10" s="49">
        <f t="shared" si="13"/>
        <v>0</v>
      </c>
      <c r="Y10" s="44">
        <f t="shared" si="14"/>
        <v>0</v>
      </c>
      <c r="Z10" s="43"/>
      <c r="AA10" s="49">
        <f t="shared" si="19"/>
        <v>0</v>
      </c>
      <c r="AB10" s="44">
        <f t="shared" si="16"/>
        <v>0</v>
      </c>
      <c r="AC10" s="58">
        <f t="shared" si="17"/>
        <v>0</v>
      </c>
      <c r="AD10" s="59">
        <f t="shared" si="18"/>
        <v>0</v>
      </c>
    </row>
    <row r="11" spans="1:30" ht="17.25" thickTop="1" thickBot="1">
      <c r="A11" s="39"/>
      <c r="B11" s="39"/>
      <c r="C11" s="48"/>
      <c r="D11" s="46">
        <f t="shared" si="0"/>
        <v>0</v>
      </c>
      <c r="E11" s="43"/>
      <c r="F11" s="49">
        <f t="shared" si="1"/>
        <v>0</v>
      </c>
      <c r="G11" s="44">
        <f t="shared" si="20"/>
        <v>0</v>
      </c>
      <c r="H11" s="43"/>
      <c r="I11" s="49">
        <f t="shared" si="3"/>
        <v>0</v>
      </c>
      <c r="J11" s="44">
        <f t="shared" si="4"/>
        <v>0</v>
      </c>
      <c r="K11" s="43"/>
      <c r="L11" s="49">
        <f t="shared" si="5"/>
        <v>0</v>
      </c>
      <c r="M11" s="44">
        <f t="shared" si="6"/>
        <v>0</v>
      </c>
      <c r="N11" s="43"/>
      <c r="O11" s="57">
        <f t="shared" si="7"/>
        <v>0</v>
      </c>
      <c r="P11" s="44">
        <f t="shared" si="8"/>
        <v>0</v>
      </c>
      <c r="Q11" s="43"/>
      <c r="R11" s="49">
        <f t="shared" si="9"/>
        <v>0</v>
      </c>
      <c r="S11" s="44">
        <f t="shared" si="10"/>
        <v>0</v>
      </c>
      <c r="T11" s="43"/>
      <c r="U11" s="45">
        <f t="shared" si="11"/>
        <v>0</v>
      </c>
      <c r="V11" s="53">
        <f t="shared" si="12"/>
        <v>0</v>
      </c>
      <c r="W11" s="43"/>
      <c r="X11" s="49">
        <f t="shared" si="13"/>
        <v>0</v>
      </c>
      <c r="Y11" s="44">
        <f t="shared" si="14"/>
        <v>0</v>
      </c>
      <c r="Z11" s="43"/>
      <c r="AA11" s="49">
        <f t="shared" si="19"/>
        <v>0</v>
      </c>
      <c r="AB11" s="44">
        <f t="shared" si="16"/>
        <v>0</v>
      </c>
      <c r="AC11" s="58">
        <f t="shared" si="17"/>
        <v>0</v>
      </c>
      <c r="AD11" s="59">
        <f t="shared" si="18"/>
        <v>0</v>
      </c>
    </row>
    <row r="12" spans="1:30" ht="17.25" thickTop="1" thickBot="1">
      <c r="A12" s="39"/>
      <c r="B12" s="39"/>
      <c r="C12" s="48"/>
      <c r="D12" s="46">
        <f t="shared" si="0"/>
        <v>0</v>
      </c>
      <c r="E12" s="43"/>
      <c r="F12" s="49">
        <f t="shared" si="1"/>
        <v>0</v>
      </c>
      <c r="G12" s="44">
        <f t="shared" si="20"/>
        <v>0</v>
      </c>
      <c r="H12" s="43"/>
      <c r="I12" s="49">
        <f t="shared" si="3"/>
        <v>0</v>
      </c>
      <c r="J12" s="44">
        <f t="shared" si="4"/>
        <v>0</v>
      </c>
      <c r="K12" s="43"/>
      <c r="L12" s="49">
        <f t="shared" si="5"/>
        <v>0</v>
      </c>
      <c r="M12" s="44">
        <f t="shared" si="6"/>
        <v>0</v>
      </c>
      <c r="N12" s="43"/>
      <c r="O12" s="57">
        <f t="shared" si="7"/>
        <v>0</v>
      </c>
      <c r="P12" s="44">
        <f t="shared" si="8"/>
        <v>0</v>
      </c>
      <c r="Q12" s="43"/>
      <c r="R12" s="49">
        <f t="shared" si="9"/>
        <v>0</v>
      </c>
      <c r="S12" s="44">
        <f t="shared" si="10"/>
        <v>0</v>
      </c>
      <c r="T12" s="43"/>
      <c r="U12" s="45">
        <f t="shared" si="11"/>
        <v>0</v>
      </c>
      <c r="V12" s="53">
        <f t="shared" si="12"/>
        <v>0</v>
      </c>
      <c r="W12" s="43"/>
      <c r="X12" s="49">
        <f t="shared" si="13"/>
        <v>0</v>
      </c>
      <c r="Y12" s="44">
        <f t="shared" si="14"/>
        <v>0</v>
      </c>
      <c r="Z12" s="43"/>
      <c r="AA12" s="49">
        <f t="shared" si="19"/>
        <v>0</v>
      </c>
      <c r="AB12" s="44">
        <f t="shared" si="16"/>
        <v>0</v>
      </c>
      <c r="AC12" s="58">
        <f t="shared" si="17"/>
        <v>0</v>
      </c>
      <c r="AD12" s="59">
        <f t="shared" si="18"/>
        <v>0</v>
      </c>
    </row>
    <row r="13" spans="1:30" ht="17.25" thickTop="1" thickBot="1">
      <c r="A13" s="39"/>
      <c r="B13" s="39"/>
      <c r="C13" s="48"/>
      <c r="D13" s="46">
        <f t="shared" si="0"/>
        <v>0</v>
      </c>
      <c r="E13" s="43"/>
      <c r="F13" s="49">
        <f t="shared" si="1"/>
        <v>0</v>
      </c>
      <c r="G13" s="44">
        <f t="shared" si="20"/>
        <v>0</v>
      </c>
      <c r="H13" s="43"/>
      <c r="I13" s="49">
        <f t="shared" si="3"/>
        <v>0</v>
      </c>
      <c r="J13" s="44">
        <f t="shared" si="4"/>
        <v>0</v>
      </c>
      <c r="K13" s="43"/>
      <c r="L13" s="49">
        <f t="shared" si="5"/>
        <v>0</v>
      </c>
      <c r="M13" s="44">
        <f t="shared" si="6"/>
        <v>0</v>
      </c>
      <c r="N13" s="43"/>
      <c r="O13" s="57">
        <f t="shared" si="7"/>
        <v>0</v>
      </c>
      <c r="P13" s="44">
        <f t="shared" si="8"/>
        <v>0</v>
      </c>
      <c r="Q13" s="43"/>
      <c r="R13" s="49">
        <f t="shared" si="9"/>
        <v>0</v>
      </c>
      <c r="S13" s="44">
        <f t="shared" si="10"/>
        <v>0</v>
      </c>
      <c r="T13" s="43"/>
      <c r="U13" s="45">
        <f t="shared" si="11"/>
        <v>0</v>
      </c>
      <c r="V13" s="53">
        <f t="shared" si="12"/>
        <v>0</v>
      </c>
      <c r="W13" s="43"/>
      <c r="X13" s="49">
        <f t="shared" si="13"/>
        <v>0</v>
      </c>
      <c r="Y13" s="44">
        <f t="shared" si="14"/>
        <v>0</v>
      </c>
      <c r="Z13" s="43"/>
      <c r="AA13" s="49">
        <f t="shared" si="19"/>
        <v>0</v>
      </c>
      <c r="AB13" s="44">
        <f t="shared" si="16"/>
        <v>0</v>
      </c>
      <c r="AC13" s="58">
        <f t="shared" si="17"/>
        <v>0</v>
      </c>
      <c r="AD13" s="59">
        <f t="shared" si="18"/>
        <v>0</v>
      </c>
    </row>
    <row r="14" spans="1:30" ht="17.25" thickTop="1" thickBot="1">
      <c r="A14" s="39"/>
      <c r="B14" s="39"/>
      <c r="C14" s="48"/>
      <c r="D14" s="46">
        <f t="shared" si="0"/>
        <v>0</v>
      </c>
      <c r="E14" s="43"/>
      <c r="F14" s="49">
        <f t="shared" si="1"/>
        <v>0</v>
      </c>
      <c r="G14" s="44">
        <f t="shared" si="20"/>
        <v>0</v>
      </c>
      <c r="H14" s="43"/>
      <c r="I14" s="49">
        <f t="shared" si="3"/>
        <v>0</v>
      </c>
      <c r="J14" s="44">
        <f t="shared" si="4"/>
        <v>0</v>
      </c>
      <c r="K14" s="43"/>
      <c r="L14" s="49">
        <f t="shared" si="5"/>
        <v>0</v>
      </c>
      <c r="M14" s="44">
        <f t="shared" si="6"/>
        <v>0</v>
      </c>
      <c r="N14" s="43"/>
      <c r="O14" s="57">
        <f t="shared" si="7"/>
        <v>0</v>
      </c>
      <c r="P14" s="44">
        <f t="shared" si="8"/>
        <v>0</v>
      </c>
      <c r="Q14" s="43"/>
      <c r="R14" s="49">
        <f t="shared" si="9"/>
        <v>0</v>
      </c>
      <c r="S14" s="44">
        <f t="shared" si="10"/>
        <v>0</v>
      </c>
      <c r="T14" s="43"/>
      <c r="U14" s="45">
        <f t="shared" si="11"/>
        <v>0</v>
      </c>
      <c r="V14" s="53">
        <f t="shared" si="12"/>
        <v>0</v>
      </c>
      <c r="W14" s="43"/>
      <c r="X14" s="49">
        <f t="shared" si="13"/>
        <v>0</v>
      </c>
      <c r="Y14" s="44">
        <f t="shared" si="14"/>
        <v>0</v>
      </c>
      <c r="Z14" s="43"/>
      <c r="AA14" s="49">
        <f t="shared" si="19"/>
        <v>0</v>
      </c>
      <c r="AB14" s="44">
        <f t="shared" si="16"/>
        <v>0</v>
      </c>
      <c r="AC14" s="58">
        <f t="shared" si="17"/>
        <v>0</v>
      </c>
      <c r="AD14" s="59">
        <f t="shared" si="18"/>
        <v>0</v>
      </c>
    </row>
    <row r="15" spans="1:30" ht="17.25" thickTop="1" thickBot="1">
      <c r="A15" s="39"/>
      <c r="B15" s="39"/>
      <c r="C15" s="48"/>
      <c r="D15" s="46">
        <f t="shared" si="0"/>
        <v>0</v>
      </c>
      <c r="E15" s="43"/>
      <c r="F15" s="49">
        <f t="shared" si="1"/>
        <v>0</v>
      </c>
      <c r="G15" s="44">
        <f t="shared" si="20"/>
        <v>0</v>
      </c>
      <c r="H15" s="43"/>
      <c r="I15" s="49">
        <f t="shared" si="3"/>
        <v>0</v>
      </c>
      <c r="J15" s="44">
        <f t="shared" si="4"/>
        <v>0</v>
      </c>
      <c r="K15" s="43"/>
      <c r="L15" s="49">
        <f t="shared" si="5"/>
        <v>0</v>
      </c>
      <c r="M15" s="44">
        <f t="shared" si="6"/>
        <v>0</v>
      </c>
      <c r="N15" s="43"/>
      <c r="O15" s="57">
        <f t="shared" si="7"/>
        <v>0</v>
      </c>
      <c r="P15" s="44">
        <f t="shared" si="8"/>
        <v>0</v>
      </c>
      <c r="Q15" s="43"/>
      <c r="R15" s="49">
        <f t="shared" si="9"/>
        <v>0</v>
      </c>
      <c r="S15" s="44">
        <f t="shared" si="10"/>
        <v>0</v>
      </c>
      <c r="T15" s="43"/>
      <c r="U15" s="45">
        <f t="shared" si="11"/>
        <v>0</v>
      </c>
      <c r="V15" s="53">
        <f t="shared" si="12"/>
        <v>0</v>
      </c>
      <c r="W15" s="43"/>
      <c r="X15" s="49">
        <f t="shared" si="13"/>
        <v>0</v>
      </c>
      <c r="Y15" s="44">
        <f t="shared" si="14"/>
        <v>0</v>
      </c>
      <c r="Z15" s="43"/>
      <c r="AA15" s="49">
        <f t="shared" si="19"/>
        <v>0</v>
      </c>
      <c r="AB15" s="44">
        <f t="shared" si="16"/>
        <v>0</v>
      </c>
      <c r="AC15" s="58">
        <f t="shared" si="17"/>
        <v>0</v>
      </c>
      <c r="AD15" s="59">
        <f t="shared" si="18"/>
        <v>0</v>
      </c>
    </row>
    <row r="16" spans="1:30" ht="17.25" thickTop="1" thickBot="1">
      <c r="A16" s="39"/>
      <c r="B16" s="39"/>
      <c r="C16" s="48"/>
      <c r="D16" s="46">
        <f t="shared" si="0"/>
        <v>0</v>
      </c>
      <c r="E16" s="43"/>
      <c r="F16" s="49">
        <f t="shared" si="1"/>
        <v>0</v>
      </c>
      <c r="G16" s="44">
        <f t="shared" si="20"/>
        <v>0</v>
      </c>
      <c r="H16" s="43"/>
      <c r="I16" s="49">
        <f t="shared" si="3"/>
        <v>0</v>
      </c>
      <c r="J16" s="44">
        <f t="shared" si="4"/>
        <v>0</v>
      </c>
      <c r="K16" s="43"/>
      <c r="L16" s="49">
        <f t="shared" si="5"/>
        <v>0</v>
      </c>
      <c r="M16" s="44">
        <f t="shared" si="6"/>
        <v>0</v>
      </c>
      <c r="N16" s="43"/>
      <c r="O16" s="57">
        <f t="shared" si="7"/>
        <v>0</v>
      </c>
      <c r="P16" s="44">
        <f t="shared" si="8"/>
        <v>0</v>
      </c>
      <c r="Q16" s="43"/>
      <c r="R16" s="49">
        <f t="shared" si="9"/>
        <v>0</v>
      </c>
      <c r="S16" s="44">
        <f t="shared" si="10"/>
        <v>0</v>
      </c>
      <c r="T16" s="43"/>
      <c r="U16" s="45">
        <f t="shared" si="11"/>
        <v>0</v>
      </c>
      <c r="V16" s="53">
        <f t="shared" si="12"/>
        <v>0</v>
      </c>
      <c r="W16" s="43"/>
      <c r="X16" s="49">
        <f t="shared" si="13"/>
        <v>0</v>
      </c>
      <c r="Y16" s="44">
        <f t="shared" si="14"/>
        <v>0</v>
      </c>
      <c r="Z16" s="43"/>
      <c r="AA16" s="49">
        <f t="shared" si="19"/>
        <v>0</v>
      </c>
      <c r="AB16" s="44">
        <f t="shared" si="16"/>
        <v>0</v>
      </c>
      <c r="AC16" s="58">
        <f t="shared" si="17"/>
        <v>0</v>
      </c>
      <c r="AD16" s="59">
        <f t="shared" si="18"/>
        <v>0</v>
      </c>
    </row>
    <row r="17" spans="1:30" ht="17.25" thickTop="1" thickBot="1">
      <c r="A17" s="39"/>
      <c r="B17" s="39"/>
      <c r="C17" s="48"/>
      <c r="D17" s="46">
        <f t="shared" si="0"/>
        <v>0</v>
      </c>
      <c r="E17" s="43"/>
      <c r="F17" s="49">
        <f t="shared" si="1"/>
        <v>0</v>
      </c>
      <c r="G17" s="44">
        <f t="shared" si="20"/>
        <v>0</v>
      </c>
      <c r="H17" s="43"/>
      <c r="I17" s="49">
        <f t="shared" si="3"/>
        <v>0</v>
      </c>
      <c r="J17" s="44">
        <f t="shared" si="4"/>
        <v>0</v>
      </c>
      <c r="K17" s="43"/>
      <c r="L17" s="49">
        <f t="shared" si="5"/>
        <v>0</v>
      </c>
      <c r="M17" s="44">
        <f t="shared" si="6"/>
        <v>0</v>
      </c>
      <c r="N17" s="43"/>
      <c r="O17" s="57">
        <f t="shared" si="7"/>
        <v>0</v>
      </c>
      <c r="P17" s="44">
        <f t="shared" si="8"/>
        <v>0</v>
      </c>
      <c r="Q17" s="43"/>
      <c r="R17" s="49">
        <f t="shared" si="9"/>
        <v>0</v>
      </c>
      <c r="S17" s="44">
        <f t="shared" si="10"/>
        <v>0</v>
      </c>
      <c r="T17" s="43"/>
      <c r="U17" s="45">
        <f t="shared" si="11"/>
        <v>0</v>
      </c>
      <c r="V17" s="53">
        <f t="shared" si="12"/>
        <v>0</v>
      </c>
      <c r="W17" s="43"/>
      <c r="X17" s="49">
        <f t="shared" si="13"/>
        <v>0</v>
      </c>
      <c r="Y17" s="44">
        <f t="shared" si="14"/>
        <v>0</v>
      </c>
      <c r="Z17" s="43"/>
      <c r="AA17" s="49">
        <f t="shared" si="19"/>
        <v>0</v>
      </c>
      <c r="AB17" s="44">
        <f t="shared" si="16"/>
        <v>0</v>
      </c>
      <c r="AC17" s="58">
        <f t="shared" si="17"/>
        <v>0</v>
      </c>
      <c r="AD17" s="59">
        <f t="shared" si="18"/>
        <v>0</v>
      </c>
    </row>
    <row r="18" spans="1:30" ht="17.25" thickTop="1" thickBot="1">
      <c r="A18" s="39"/>
      <c r="B18" s="39"/>
      <c r="C18" s="48"/>
      <c r="D18" s="46">
        <f t="shared" si="0"/>
        <v>0</v>
      </c>
      <c r="E18" s="43"/>
      <c r="F18" s="49">
        <f t="shared" si="1"/>
        <v>0</v>
      </c>
      <c r="G18" s="44">
        <f t="shared" si="20"/>
        <v>0</v>
      </c>
      <c r="H18" s="43"/>
      <c r="I18" s="49">
        <f t="shared" si="3"/>
        <v>0</v>
      </c>
      <c r="J18" s="44">
        <f t="shared" si="4"/>
        <v>0</v>
      </c>
      <c r="K18" s="43"/>
      <c r="L18" s="49">
        <f t="shared" si="5"/>
        <v>0</v>
      </c>
      <c r="M18" s="44">
        <f t="shared" si="6"/>
        <v>0</v>
      </c>
      <c r="N18" s="43"/>
      <c r="O18" s="57">
        <f t="shared" si="7"/>
        <v>0</v>
      </c>
      <c r="P18" s="44">
        <f t="shared" si="8"/>
        <v>0</v>
      </c>
      <c r="Q18" s="43"/>
      <c r="R18" s="49">
        <f t="shared" si="9"/>
        <v>0</v>
      </c>
      <c r="S18" s="44">
        <f t="shared" si="10"/>
        <v>0</v>
      </c>
      <c r="T18" s="43"/>
      <c r="U18" s="45">
        <f t="shared" si="11"/>
        <v>0</v>
      </c>
      <c r="V18" s="53">
        <f t="shared" si="12"/>
        <v>0</v>
      </c>
      <c r="W18" s="43"/>
      <c r="X18" s="49">
        <f t="shared" si="13"/>
        <v>0</v>
      </c>
      <c r="Y18" s="44">
        <f t="shared" si="14"/>
        <v>0</v>
      </c>
      <c r="Z18" s="43"/>
      <c r="AA18" s="49">
        <f t="shared" si="19"/>
        <v>0</v>
      </c>
      <c r="AB18" s="44">
        <f t="shared" si="16"/>
        <v>0</v>
      </c>
      <c r="AC18" s="58">
        <f t="shared" si="17"/>
        <v>0</v>
      </c>
      <c r="AD18" s="59">
        <f t="shared" si="18"/>
        <v>0</v>
      </c>
    </row>
    <row r="19" spans="1:30" ht="17.25" thickTop="1" thickBot="1">
      <c r="A19" s="39"/>
      <c r="B19" s="39"/>
      <c r="C19" s="48"/>
      <c r="D19" s="46">
        <f t="shared" si="0"/>
        <v>0</v>
      </c>
      <c r="E19" s="43"/>
      <c r="F19" s="49">
        <f t="shared" si="1"/>
        <v>0</v>
      </c>
      <c r="G19" s="44">
        <f t="shared" si="20"/>
        <v>0</v>
      </c>
      <c r="H19" s="43"/>
      <c r="I19" s="49">
        <f t="shared" si="3"/>
        <v>0</v>
      </c>
      <c r="J19" s="44">
        <f t="shared" si="4"/>
        <v>0</v>
      </c>
      <c r="K19" s="43"/>
      <c r="L19" s="49">
        <f t="shared" si="5"/>
        <v>0</v>
      </c>
      <c r="M19" s="44">
        <f t="shared" si="6"/>
        <v>0</v>
      </c>
      <c r="N19" s="43"/>
      <c r="O19" s="57">
        <f t="shared" si="7"/>
        <v>0</v>
      </c>
      <c r="P19" s="44">
        <f t="shared" si="8"/>
        <v>0</v>
      </c>
      <c r="Q19" s="43"/>
      <c r="R19" s="49">
        <f t="shared" si="9"/>
        <v>0</v>
      </c>
      <c r="S19" s="44">
        <f t="shared" si="10"/>
        <v>0</v>
      </c>
      <c r="T19" s="43"/>
      <c r="U19" s="45">
        <f t="shared" si="11"/>
        <v>0</v>
      </c>
      <c r="V19" s="53">
        <f t="shared" si="12"/>
        <v>0</v>
      </c>
      <c r="W19" s="43"/>
      <c r="X19" s="49">
        <f t="shared" si="13"/>
        <v>0</v>
      </c>
      <c r="Y19" s="44">
        <f t="shared" si="14"/>
        <v>0</v>
      </c>
      <c r="Z19" s="43"/>
      <c r="AA19" s="49">
        <f t="shared" si="19"/>
        <v>0</v>
      </c>
      <c r="AB19" s="44">
        <f t="shared" si="16"/>
        <v>0</v>
      </c>
      <c r="AC19" s="58">
        <f t="shared" si="17"/>
        <v>0</v>
      </c>
      <c r="AD19" s="59">
        <f t="shared" si="18"/>
        <v>0</v>
      </c>
    </row>
    <row r="20" spans="1:30" ht="17.25" thickTop="1" thickBot="1">
      <c r="A20" s="39"/>
      <c r="B20" s="39"/>
      <c r="C20" s="48"/>
      <c r="D20" s="46">
        <f t="shared" si="0"/>
        <v>0</v>
      </c>
      <c r="E20" s="43"/>
      <c r="F20" s="49">
        <f t="shared" si="1"/>
        <v>0</v>
      </c>
      <c r="G20" s="44">
        <f t="shared" si="20"/>
        <v>0</v>
      </c>
      <c r="H20" s="43"/>
      <c r="I20" s="49">
        <f t="shared" si="3"/>
        <v>0</v>
      </c>
      <c r="J20" s="44">
        <f t="shared" si="4"/>
        <v>0</v>
      </c>
      <c r="K20" s="43"/>
      <c r="L20" s="49">
        <f t="shared" si="5"/>
        <v>0</v>
      </c>
      <c r="M20" s="44">
        <f t="shared" si="6"/>
        <v>0</v>
      </c>
      <c r="N20" s="43"/>
      <c r="O20" s="57">
        <f t="shared" si="7"/>
        <v>0</v>
      </c>
      <c r="P20" s="44">
        <f t="shared" si="8"/>
        <v>0</v>
      </c>
      <c r="Q20" s="43"/>
      <c r="R20" s="49">
        <f t="shared" si="9"/>
        <v>0</v>
      </c>
      <c r="S20" s="44">
        <f t="shared" si="10"/>
        <v>0</v>
      </c>
      <c r="T20" s="43"/>
      <c r="U20" s="45">
        <f t="shared" si="11"/>
        <v>0</v>
      </c>
      <c r="V20" s="53">
        <f t="shared" si="12"/>
        <v>0</v>
      </c>
      <c r="W20" s="43"/>
      <c r="X20" s="49">
        <f t="shared" si="13"/>
        <v>0</v>
      </c>
      <c r="Y20" s="44">
        <f t="shared" si="14"/>
        <v>0</v>
      </c>
      <c r="Z20" s="43"/>
      <c r="AA20" s="49">
        <f t="shared" si="19"/>
        <v>0</v>
      </c>
      <c r="AB20" s="44">
        <f t="shared" si="16"/>
        <v>0</v>
      </c>
      <c r="AC20" s="58">
        <f t="shared" si="17"/>
        <v>0</v>
      </c>
      <c r="AD20" s="59">
        <f t="shared" si="18"/>
        <v>0</v>
      </c>
    </row>
    <row r="21" spans="1:30" ht="17.25" thickTop="1" thickBot="1">
      <c r="A21" s="39"/>
      <c r="B21" s="39"/>
      <c r="C21" s="48"/>
      <c r="D21" s="46">
        <f t="shared" si="0"/>
        <v>0</v>
      </c>
      <c r="E21" s="43"/>
      <c r="F21" s="49">
        <f t="shared" si="1"/>
        <v>0</v>
      </c>
      <c r="G21" s="44">
        <f t="shared" si="20"/>
        <v>0</v>
      </c>
      <c r="H21" s="43"/>
      <c r="I21" s="49">
        <f t="shared" si="3"/>
        <v>0</v>
      </c>
      <c r="J21" s="44">
        <f t="shared" si="4"/>
        <v>0</v>
      </c>
      <c r="K21" s="43"/>
      <c r="L21" s="49">
        <f t="shared" si="5"/>
        <v>0</v>
      </c>
      <c r="M21" s="44">
        <f t="shared" si="6"/>
        <v>0</v>
      </c>
      <c r="N21" s="43"/>
      <c r="O21" s="57">
        <f t="shared" si="7"/>
        <v>0</v>
      </c>
      <c r="P21" s="44">
        <f t="shared" si="8"/>
        <v>0</v>
      </c>
      <c r="Q21" s="43"/>
      <c r="R21" s="49">
        <f t="shared" si="9"/>
        <v>0</v>
      </c>
      <c r="S21" s="44">
        <f t="shared" si="10"/>
        <v>0</v>
      </c>
      <c r="T21" s="43"/>
      <c r="U21" s="45">
        <f t="shared" si="11"/>
        <v>0</v>
      </c>
      <c r="V21" s="53">
        <f t="shared" si="12"/>
        <v>0</v>
      </c>
      <c r="W21" s="43"/>
      <c r="X21" s="49">
        <f t="shared" si="13"/>
        <v>0</v>
      </c>
      <c r="Y21" s="44">
        <f t="shared" si="14"/>
        <v>0</v>
      </c>
      <c r="Z21" s="43"/>
      <c r="AA21" s="49">
        <f t="shared" si="19"/>
        <v>0</v>
      </c>
      <c r="AB21" s="44">
        <f t="shared" si="16"/>
        <v>0</v>
      </c>
      <c r="AC21" s="58">
        <f t="shared" si="17"/>
        <v>0</v>
      </c>
      <c r="AD21" s="59">
        <f t="shared" si="18"/>
        <v>0</v>
      </c>
    </row>
    <row r="22" spans="1:30" ht="17.25" hidden="1" thickTop="1" thickBot="1">
      <c r="A22" s="39"/>
      <c r="B22" s="39"/>
      <c r="C22" s="48"/>
      <c r="D22" s="46">
        <f t="shared" si="0"/>
        <v>0</v>
      </c>
      <c r="E22" s="43"/>
      <c r="F22" s="49">
        <f t="shared" si="1"/>
        <v>0</v>
      </c>
      <c r="G22" s="44">
        <f t="shared" si="20"/>
        <v>0</v>
      </c>
      <c r="H22" s="43"/>
      <c r="I22" s="49">
        <f t="shared" si="3"/>
        <v>0</v>
      </c>
      <c r="J22" s="44">
        <f t="shared" si="4"/>
        <v>0</v>
      </c>
      <c r="K22" s="43"/>
      <c r="L22" s="49">
        <f t="shared" si="5"/>
        <v>0</v>
      </c>
      <c r="M22" s="44">
        <f t="shared" si="6"/>
        <v>0</v>
      </c>
      <c r="N22" s="43"/>
      <c r="O22" s="57">
        <f t="shared" si="7"/>
        <v>0</v>
      </c>
      <c r="P22" s="44">
        <f t="shared" si="8"/>
        <v>0</v>
      </c>
      <c r="Q22" s="43"/>
      <c r="R22" s="49">
        <f t="shared" si="9"/>
        <v>0</v>
      </c>
      <c r="S22" s="44">
        <f t="shared" si="10"/>
        <v>0</v>
      </c>
      <c r="T22" s="43"/>
      <c r="U22" s="45">
        <f t="shared" si="11"/>
        <v>0</v>
      </c>
      <c r="V22" s="53">
        <f t="shared" si="12"/>
        <v>0</v>
      </c>
      <c r="W22" s="43"/>
      <c r="X22" s="49">
        <f t="shared" si="13"/>
        <v>0</v>
      </c>
      <c r="Y22" s="44">
        <f t="shared" si="14"/>
        <v>0</v>
      </c>
      <c r="Z22" s="43"/>
      <c r="AA22" s="49">
        <f t="shared" si="19"/>
        <v>0</v>
      </c>
      <c r="AB22" s="44">
        <f t="shared" si="16"/>
        <v>0</v>
      </c>
      <c r="AC22" s="58">
        <f t="shared" si="17"/>
        <v>0</v>
      </c>
      <c r="AD22" s="59">
        <f t="shared" si="18"/>
        <v>0</v>
      </c>
    </row>
    <row r="23" spans="1:30" ht="17.25" hidden="1" thickTop="1" thickBot="1">
      <c r="A23" s="39"/>
      <c r="B23" s="39"/>
      <c r="C23" s="48"/>
      <c r="D23" s="46">
        <f t="shared" si="0"/>
        <v>0</v>
      </c>
      <c r="E23" s="43"/>
      <c r="F23" s="49">
        <f t="shared" si="1"/>
        <v>0</v>
      </c>
      <c r="G23" s="44">
        <f t="shared" si="20"/>
        <v>0</v>
      </c>
      <c r="H23" s="43"/>
      <c r="I23" s="49">
        <f t="shared" si="3"/>
        <v>0</v>
      </c>
      <c r="J23" s="44">
        <f t="shared" si="4"/>
        <v>0</v>
      </c>
      <c r="K23" s="43"/>
      <c r="L23" s="49">
        <f t="shared" si="5"/>
        <v>0</v>
      </c>
      <c r="M23" s="44">
        <f t="shared" si="6"/>
        <v>0</v>
      </c>
      <c r="N23" s="43"/>
      <c r="O23" s="57">
        <f t="shared" si="7"/>
        <v>0</v>
      </c>
      <c r="P23" s="44">
        <f t="shared" si="8"/>
        <v>0</v>
      </c>
      <c r="Q23" s="43">
        <v>0</v>
      </c>
      <c r="R23" s="49">
        <f t="shared" si="9"/>
        <v>0</v>
      </c>
      <c r="S23" s="44">
        <f t="shared" si="10"/>
        <v>0</v>
      </c>
      <c r="T23" s="43"/>
      <c r="U23" s="45">
        <f t="shared" si="11"/>
        <v>0</v>
      </c>
      <c r="V23" s="53">
        <f t="shared" si="12"/>
        <v>0</v>
      </c>
      <c r="W23" s="43"/>
      <c r="X23" s="49">
        <f t="shared" si="13"/>
        <v>0</v>
      </c>
      <c r="Y23" s="44">
        <f t="shared" si="14"/>
        <v>0</v>
      </c>
      <c r="Z23" s="43"/>
      <c r="AA23" s="49">
        <f t="shared" si="19"/>
        <v>0</v>
      </c>
      <c r="AB23" s="44">
        <f t="shared" si="16"/>
        <v>0</v>
      </c>
      <c r="AC23" s="58">
        <f t="shared" si="17"/>
        <v>0</v>
      </c>
      <c r="AD23" s="59">
        <f t="shared" si="18"/>
        <v>0</v>
      </c>
    </row>
    <row r="24" spans="1:30" ht="17.25" hidden="1" thickTop="1" thickBot="1">
      <c r="A24" s="39"/>
      <c r="B24" s="39"/>
      <c r="C24" s="48"/>
      <c r="D24" s="46">
        <f t="shared" si="0"/>
        <v>0</v>
      </c>
      <c r="E24" s="43"/>
      <c r="F24" s="49">
        <f t="shared" si="1"/>
        <v>0</v>
      </c>
      <c r="G24" s="44">
        <f t="shared" si="20"/>
        <v>0</v>
      </c>
      <c r="H24" s="43"/>
      <c r="I24" s="49">
        <f t="shared" si="3"/>
        <v>0</v>
      </c>
      <c r="J24" s="44">
        <f t="shared" si="4"/>
        <v>0</v>
      </c>
      <c r="K24" s="43"/>
      <c r="L24" s="49">
        <f t="shared" si="5"/>
        <v>0</v>
      </c>
      <c r="M24" s="44">
        <f t="shared" si="6"/>
        <v>0</v>
      </c>
      <c r="N24" s="43"/>
      <c r="O24" s="57">
        <f t="shared" si="7"/>
        <v>0</v>
      </c>
      <c r="P24" s="44">
        <f t="shared" si="8"/>
        <v>0</v>
      </c>
      <c r="Q24" s="43"/>
      <c r="R24" s="49">
        <f t="shared" si="9"/>
        <v>0</v>
      </c>
      <c r="S24" s="44">
        <f t="shared" si="10"/>
        <v>0</v>
      </c>
      <c r="T24" s="43"/>
      <c r="U24" s="45">
        <f t="shared" si="11"/>
        <v>0</v>
      </c>
      <c r="V24" s="53">
        <f t="shared" si="12"/>
        <v>0</v>
      </c>
      <c r="W24" s="43"/>
      <c r="X24" s="49">
        <f t="shared" si="13"/>
        <v>0</v>
      </c>
      <c r="Y24" s="44">
        <f t="shared" si="14"/>
        <v>0</v>
      </c>
      <c r="Z24" s="43"/>
      <c r="AA24" s="49">
        <f t="shared" si="19"/>
        <v>0</v>
      </c>
      <c r="AB24" s="44">
        <f t="shared" si="16"/>
        <v>0</v>
      </c>
      <c r="AC24" s="58">
        <f t="shared" si="17"/>
        <v>0</v>
      </c>
      <c r="AD24" s="59">
        <f t="shared" si="18"/>
        <v>0</v>
      </c>
    </row>
    <row r="25" spans="1:30" ht="17.25" hidden="1" thickTop="1" thickBot="1">
      <c r="A25" s="39"/>
      <c r="B25" s="39"/>
      <c r="C25" s="48"/>
      <c r="D25" s="46">
        <f t="shared" si="0"/>
        <v>0</v>
      </c>
      <c r="E25" s="43"/>
      <c r="F25" s="49">
        <f t="shared" si="1"/>
        <v>0</v>
      </c>
      <c r="G25" s="44">
        <f t="shared" si="20"/>
        <v>0</v>
      </c>
      <c r="H25" s="43"/>
      <c r="I25" s="49">
        <f t="shared" si="3"/>
        <v>0</v>
      </c>
      <c r="J25" s="44">
        <f t="shared" si="4"/>
        <v>0</v>
      </c>
      <c r="K25" s="43"/>
      <c r="L25" s="49">
        <f t="shared" si="5"/>
        <v>0</v>
      </c>
      <c r="M25" s="44">
        <f t="shared" si="6"/>
        <v>0</v>
      </c>
      <c r="N25" s="43"/>
      <c r="O25" s="57">
        <f t="shared" si="7"/>
        <v>0</v>
      </c>
      <c r="P25" s="44">
        <f t="shared" si="8"/>
        <v>0</v>
      </c>
      <c r="Q25" s="43"/>
      <c r="R25" s="49">
        <f t="shared" si="9"/>
        <v>0</v>
      </c>
      <c r="S25" s="44">
        <f t="shared" si="10"/>
        <v>0</v>
      </c>
      <c r="T25" s="43"/>
      <c r="U25" s="45">
        <f t="shared" si="11"/>
        <v>0</v>
      </c>
      <c r="V25" s="53">
        <f t="shared" si="12"/>
        <v>0</v>
      </c>
      <c r="W25" s="43"/>
      <c r="X25" s="49">
        <f t="shared" si="13"/>
        <v>0</v>
      </c>
      <c r="Y25" s="44">
        <f t="shared" si="14"/>
        <v>0</v>
      </c>
      <c r="Z25" s="43"/>
      <c r="AA25" s="49">
        <f t="shared" si="19"/>
        <v>0</v>
      </c>
      <c r="AB25" s="44">
        <f t="shared" si="16"/>
        <v>0</v>
      </c>
      <c r="AC25" s="58">
        <f t="shared" si="17"/>
        <v>0</v>
      </c>
      <c r="AD25" s="59">
        <f t="shared" si="18"/>
        <v>0</v>
      </c>
    </row>
    <row r="26" spans="1:30" ht="17.25" hidden="1" thickTop="1" thickBot="1">
      <c r="A26" s="39"/>
      <c r="B26" s="39"/>
      <c r="C26" s="48"/>
      <c r="D26" s="46">
        <f t="shared" si="0"/>
        <v>0</v>
      </c>
      <c r="E26" s="43"/>
      <c r="F26" s="49">
        <f t="shared" si="1"/>
        <v>0</v>
      </c>
      <c r="G26" s="44">
        <f t="shared" si="20"/>
        <v>0</v>
      </c>
      <c r="H26" s="43"/>
      <c r="I26" s="49">
        <f t="shared" si="3"/>
        <v>0</v>
      </c>
      <c r="J26" s="44">
        <f t="shared" si="4"/>
        <v>0</v>
      </c>
      <c r="K26" s="43"/>
      <c r="L26" s="49">
        <f t="shared" si="5"/>
        <v>0</v>
      </c>
      <c r="M26" s="44">
        <f t="shared" si="6"/>
        <v>0</v>
      </c>
      <c r="N26" s="43"/>
      <c r="O26" s="57">
        <f t="shared" si="7"/>
        <v>0</v>
      </c>
      <c r="P26" s="44">
        <f t="shared" si="8"/>
        <v>0</v>
      </c>
      <c r="Q26" s="43"/>
      <c r="R26" s="49">
        <f t="shared" si="9"/>
        <v>0</v>
      </c>
      <c r="S26" s="44">
        <f t="shared" si="10"/>
        <v>0</v>
      </c>
      <c r="T26" s="43"/>
      <c r="U26" s="45">
        <f t="shared" si="11"/>
        <v>0</v>
      </c>
      <c r="V26" s="53">
        <f t="shared" si="12"/>
        <v>0</v>
      </c>
      <c r="W26" s="43"/>
      <c r="X26" s="49">
        <f t="shared" si="13"/>
        <v>0</v>
      </c>
      <c r="Y26" s="44">
        <f t="shared" si="14"/>
        <v>0</v>
      </c>
      <c r="Z26" s="43"/>
      <c r="AA26" s="49">
        <f t="shared" si="19"/>
        <v>0</v>
      </c>
      <c r="AB26" s="44">
        <f t="shared" si="16"/>
        <v>0</v>
      </c>
      <c r="AC26" s="58">
        <f t="shared" si="17"/>
        <v>0</v>
      </c>
      <c r="AD26" s="59">
        <f t="shared" si="18"/>
        <v>0</v>
      </c>
    </row>
    <row r="27" spans="1:30" ht="17.25" hidden="1" thickTop="1" thickBot="1">
      <c r="A27" s="39"/>
      <c r="B27" s="39"/>
      <c r="C27" s="48"/>
      <c r="D27" s="46">
        <f t="shared" si="0"/>
        <v>0</v>
      </c>
      <c r="E27" s="43"/>
      <c r="F27" s="49">
        <f t="shared" si="1"/>
        <v>0</v>
      </c>
      <c r="G27" s="44">
        <f t="shared" si="20"/>
        <v>0</v>
      </c>
      <c r="H27" s="43"/>
      <c r="I27" s="49">
        <f t="shared" si="3"/>
        <v>0</v>
      </c>
      <c r="J27" s="44">
        <f t="shared" si="4"/>
        <v>0</v>
      </c>
      <c r="K27" s="43"/>
      <c r="L27" s="49">
        <f t="shared" si="5"/>
        <v>0</v>
      </c>
      <c r="M27" s="44">
        <f t="shared" si="6"/>
        <v>0</v>
      </c>
      <c r="N27" s="43"/>
      <c r="O27" s="57">
        <f t="shared" si="7"/>
        <v>0</v>
      </c>
      <c r="P27" s="44">
        <f t="shared" si="8"/>
        <v>0</v>
      </c>
      <c r="Q27" s="43">
        <v>0</v>
      </c>
      <c r="R27" s="49">
        <f t="shared" si="9"/>
        <v>0</v>
      </c>
      <c r="S27" s="44">
        <f t="shared" si="10"/>
        <v>0</v>
      </c>
      <c r="T27" s="43"/>
      <c r="U27" s="45">
        <f t="shared" si="11"/>
        <v>0</v>
      </c>
      <c r="V27" s="53">
        <f t="shared" si="12"/>
        <v>0</v>
      </c>
      <c r="W27" s="43"/>
      <c r="X27" s="49">
        <f t="shared" si="13"/>
        <v>0</v>
      </c>
      <c r="Y27" s="44">
        <f t="shared" si="14"/>
        <v>0</v>
      </c>
      <c r="Z27" s="43"/>
      <c r="AA27" s="49">
        <f t="shared" si="19"/>
        <v>0</v>
      </c>
      <c r="AB27" s="44">
        <f t="shared" si="16"/>
        <v>0</v>
      </c>
      <c r="AC27" s="58">
        <f t="shared" si="17"/>
        <v>0</v>
      </c>
      <c r="AD27" s="59">
        <f t="shared" si="18"/>
        <v>0</v>
      </c>
    </row>
    <row r="28" spans="1:30" ht="17.25" hidden="1" thickTop="1" thickBot="1">
      <c r="A28" s="39"/>
      <c r="B28" s="39"/>
      <c r="C28" s="48"/>
      <c r="D28" s="46">
        <f t="shared" si="0"/>
        <v>0</v>
      </c>
      <c r="E28" s="43"/>
      <c r="F28" s="49">
        <f t="shared" si="1"/>
        <v>0</v>
      </c>
      <c r="G28" s="44">
        <f t="shared" si="20"/>
        <v>0</v>
      </c>
      <c r="H28" s="43"/>
      <c r="I28" s="49">
        <f t="shared" si="3"/>
        <v>0</v>
      </c>
      <c r="J28" s="44">
        <f t="shared" si="4"/>
        <v>0</v>
      </c>
      <c r="K28" s="43"/>
      <c r="L28" s="49">
        <f t="shared" si="5"/>
        <v>0</v>
      </c>
      <c r="M28" s="44">
        <f t="shared" si="6"/>
        <v>0</v>
      </c>
      <c r="N28" s="43"/>
      <c r="O28" s="57">
        <f t="shared" si="7"/>
        <v>0</v>
      </c>
      <c r="P28" s="44">
        <f t="shared" si="8"/>
        <v>0</v>
      </c>
      <c r="Q28" s="43"/>
      <c r="R28" s="49">
        <f t="shared" si="9"/>
        <v>0</v>
      </c>
      <c r="S28" s="44">
        <f t="shared" si="10"/>
        <v>0</v>
      </c>
      <c r="T28" s="43"/>
      <c r="U28" s="45">
        <f t="shared" si="11"/>
        <v>0</v>
      </c>
      <c r="V28" s="53">
        <f t="shared" si="12"/>
        <v>0</v>
      </c>
      <c r="W28" s="43"/>
      <c r="X28" s="49">
        <f t="shared" si="13"/>
        <v>0</v>
      </c>
      <c r="Y28" s="44">
        <f t="shared" si="14"/>
        <v>0</v>
      </c>
      <c r="Z28" s="43"/>
      <c r="AA28" s="49">
        <f t="shared" si="19"/>
        <v>0</v>
      </c>
      <c r="AB28" s="44">
        <f t="shared" si="16"/>
        <v>0</v>
      </c>
      <c r="AC28" s="58">
        <f t="shared" si="17"/>
        <v>0</v>
      </c>
      <c r="AD28" s="59">
        <f t="shared" si="18"/>
        <v>0</v>
      </c>
    </row>
    <row r="29" spans="1:30" ht="17.25" hidden="1" thickTop="1" thickBot="1">
      <c r="A29" s="39"/>
      <c r="B29" s="39"/>
      <c r="C29" s="48"/>
      <c r="D29" s="46">
        <f t="shared" si="0"/>
        <v>0</v>
      </c>
      <c r="E29" s="43"/>
      <c r="F29" s="49">
        <f t="shared" si="1"/>
        <v>0</v>
      </c>
      <c r="G29" s="44">
        <f t="shared" si="20"/>
        <v>0</v>
      </c>
      <c r="H29" s="43"/>
      <c r="I29" s="49">
        <f t="shared" si="3"/>
        <v>0</v>
      </c>
      <c r="J29" s="44">
        <f t="shared" si="4"/>
        <v>0</v>
      </c>
      <c r="K29" s="43"/>
      <c r="L29" s="49">
        <f t="shared" si="5"/>
        <v>0</v>
      </c>
      <c r="M29" s="44">
        <f t="shared" si="6"/>
        <v>0</v>
      </c>
      <c r="N29" s="43"/>
      <c r="O29" s="57">
        <f t="shared" si="7"/>
        <v>0</v>
      </c>
      <c r="P29" s="44">
        <f t="shared" si="8"/>
        <v>0</v>
      </c>
      <c r="Q29" s="43">
        <v>0</v>
      </c>
      <c r="R29" s="49">
        <f t="shared" si="9"/>
        <v>0</v>
      </c>
      <c r="S29" s="44">
        <f t="shared" si="10"/>
        <v>0</v>
      </c>
      <c r="T29" s="43"/>
      <c r="U29" s="45">
        <f t="shared" si="11"/>
        <v>0</v>
      </c>
      <c r="V29" s="53">
        <f t="shared" si="12"/>
        <v>0</v>
      </c>
      <c r="W29" s="43"/>
      <c r="X29" s="49">
        <f t="shared" si="13"/>
        <v>0</v>
      </c>
      <c r="Y29" s="44">
        <f t="shared" si="14"/>
        <v>0</v>
      </c>
      <c r="Z29" s="43"/>
      <c r="AA29" s="49">
        <f t="shared" si="19"/>
        <v>0</v>
      </c>
      <c r="AB29" s="44">
        <f t="shared" si="16"/>
        <v>0</v>
      </c>
      <c r="AC29" s="58">
        <f t="shared" si="17"/>
        <v>0</v>
      </c>
      <c r="AD29" s="59">
        <f t="shared" si="18"/>
        <v>0</v>
      </c>
    </row>
    <row r="30" spans="1:30" ht="17.25" hidden="1" thickTop="1" thickBot="1">
      <c r="A30" s="39"/>
      <c r="B30" s="39"/>
      <c r="C30" s="48"/>
      <c r="D30" s="46">
        <f t="shared" si="0"/>
        <v>0</v>
      </c>
      <c r="E30" s="43"/>
      <c r="F30" s="49">
        <f t="shared" si="1"/>
        <v>0</v>
      </c>
      <c r="G30" s="44">
        <f t="shared" si="20"/>
        <v>0</v>
      </c>
      <c r="H30" s="43"/>
      <c r="I30" s="49">
        <f t="shared" si="3"/>
        <v>0</v>
      </c>
      <c r="J30" s="44">
        <f t="shared" si="4"/>
        <v>0</v>
      </c>
      <c r="K30" s="43"/>
      <c r="L30" s="49">
        <f t="shared" si="5"/>
        <v>0</v>
      </c>
      <c r="M30" s="44">
        <f t="shared" si="6"/>
        <v>0</v>
      </c>
      <c r="N30" s="43"/>
      <c r="O30" s="57">
        <f t="shared" si="7"/>
        <v>0</v>
      </c>
      <c r="P30" s="44">
        <f t="shared" si="8"/>
        <v>0</v>
      </c>
      <c r="Q30" s="43">
        <v>0</v>
      </c>
      <c r="R30" s="49">
        <f t="shared" si="9"/>
        <v>0</v>
      </c>
      <c r="S30" s="44">
        <f t="shared" si="10"/>
        <v>0</v>
      </c>
      <c r="T30" s="43"/>
      <c r="U30" s="45">
        <f t="shared" si="11"/>
        <v>0</v>
      </c>
      <c r="V30" s="53">
        <f t="shared" si="12"/>
        <v>0</v>
      </c>
      <c r="W30" s="43"/>
      <c r="X30" s="49">
        <f t="shared" si="13"/>
        <v>0</v>
      </c>
      <c r="Y30" s="44">
        <f t="shared" si="14"/>
        <v>0</v>
      </c>
      <c r="Z30" s="43"/>
      <c r="AA30" s="49">
        <f t="shared" si="19"/>
        <v>0</v>
      </c>
      <c r="AB30" s="44">
        <f t="shared" si="16"/>
        <v>0</v>
      </c>
      <c r="AC30" s="58">
        <f t="shared" si="17"/>
        <v>0</v>
      </c>
      <c r="AD30" s="59">
        <f t="shared" si="18"/>
        <v>0</v>
      </c>
    </row>
    <row r="31" spans="1:30" ht="17.25" hidden="1" thickTop="1" thickBot="1">
      <c r="A31" s="39"/>
      <c r="B31" s="39"/>
      <c r="C31" s="48"/>
      <c r="D31" s="46">
        <f t="shared" si="0"/>
        <v>0</v>
      </c>
      <c r="E31" s="43"/>
      <c r="F31" s="49">
        <f t="shared" si="1"/>
        <v>0</v>
      </c>
      <c r="G31" s="44">
        <f t="shared" si="20"/>
        <v>0</v>
      </c>
      <c r="H31" s="43"/>
      <c r="I31" s="49">
        <f t="shared" si="3"/>
        <v>0</v>
      </c>
      <c r="J31" s="44">
        <f t="shared" si="4"/>
        <v>0</v>
      </c>
      <c r="K31" s="43"/>
      <c r="L31" s="49">
        <f t="shared" si="5"/>
        <v>0</v>
      </c>
      <c r="M31" s="44">
        <f t="shared" si="6"/>
        <v>0</v>
      </c>
      <c r="N31" s="43"/>
      <c r="O31" s="57">
        <f t="shared" si="7"/>
        <v>0</v>
      </c>
      <c r="P31" s="44">
        <f t="shared" si="8"/>
        <v>0</v>
      </c>
      <c r="Q31" s="43">
        <v>0</v>
      </c>
      <c r="R31" s="49">
        <f t="shared" si="9"/>
        <v>0</v>
      </c>
      <c r="S31" s="44">
        <f t="shared" si="10"/>
        <v>0</v>
      </c>
      <c r="T31" s="43"/>
      <c r="U31" s="45">
        <f t="shared" si="11"/>
        <v>0</v>
      </c>
      <c r="V31" s="53">
        <f t="shared" si="12"/>
        <v>0</v>
      </c>
      <c r="W31" s="43"/>
      <c r="X31" s="49">
        <f t="shared" si="13"/>
        <v>0</v>
      </c>
      <c r="Y31" s="44">
        <f t="shared" si="14"/>
        <v>0</v>
      </c>
      <c r="Z31" s="43"/>
      <c r="AA31" s="49">
        <f t="shared" si="19"/>
        <v>0</v>
      </c>
      <c r="AB31" s="44">
        <f t="shared" si="16"/>
        <v>0</v>
      </c>
      <c r="AC31" s="58">
        <f t="shared" si="17"/>
        <v>0</v>
      </c>
      <c r="AD31" s="59">
        <f t="shared" si="18"/>
        <v>0</v>
      </c>
    </row>
    <row r="32" spans="1:30" ht="17.25" hidden="1" thickTop="1" thickBot="1">
      <c r="A32" s="39"/>
      <c r="B32" s="39"/>
      <c r="C32" s="48"/>
      <c r="D32" s="46">
        <f t="shared" si="0"/>
        <v>0</v>
      </c>
      <c r="E32" s="43"/>
      <c r="F32" s="49">
        <f t="shared" si="1"/>
        <v>0</v>
      </c>
      <c r="G32" s="44">
        <f t="shared" si="20"/>
        <v>0</v>
      </c>
      <c r="H32" s="43"/>
      <c r="I32" s="49">
        <f t="shared" si="3"/>
        <v>0</v>
      </c>
      <c r="J32" s="44">
        <f t="shared" si="4"/>
        <v>0</v>
      </c>
      <c r="K32" s="43"/>
      <c r="L32" s="49">
        <f t="shared" si="5"/>
        <v>0</v>
      </c>
      <c r="M32" s="44">
        <f t="shared" si="6"/>
        <v>0</v>
      </c>
      <c r="N32" s="43"/>
      <c r="O32" s="57">
        <f t="shared" si="7"/>
        <v>0</v>
      </c>
      <c r="P32" s="44">
        <f t="shared" si="8"/>
        <v>0</v>
      </c>
      <c r="Q32" s="43">
        <v>0</v>
      </c>
      <c r="R32" s="49">
        <f t="shared" si="9"/>
        <v>0</v>
      </c>
      <c r="S32" s="44">
        <f t="shared" si="10"/>
        <v>0</v>
      </c>
      <c r="T32" s="43"/>
      <c r="U32" s="45">
        <f t="shared" si="11"/>
        <v>0</v>
      </c>
      <c r="V32" s="53">
        <f t="shared" si="12"/>
        <v>0</v>
      </c>
      <c r="W32" s="43"/>
      <c r="X32" s="49">
        <f t="shared" si="13"/>
        <v>0</v>
      </c>
      <c r="Y32" s="44">
        <f t="shared" si="14"/>
        <v>0</v>
      </c>
      <c r="Z32" s="43"/>
      <c r="AA32" s="49">
        <f t="shared" si="19"/>
        <v>0</v>
      </c>
      <c r="AB32" s="44">
        <f t="shared" si="16"/>
        <v>0</v>
      </c>
      <c r="AC32" s="58">
        <f t="shared" si="17"/>
        <v>0</v>
      </c>
      <c r="AD32" s="59">
        <f t="shared" si="18"/>
        <v>0</v>
      </c>
    </row>
    <row r="33" spans="1:30" ht="17.25" hidden="1" thickTop="1" thickBot="1">
      <c r="A33" s="39"/>
      <c r="B33" s="39"/>
      <c r="C33" s="48"/>
      <c r="D33" s="46">
        <f t="shared" si="0"/>
        <v>0</v>
      </c>
      <c r="E33" s="43"/>
      <c r="F33" s="49">
        <f t="shared" si="1"/>
        <v>0</v>
      </c>
      <c r="G33" s="44">
        <f t="shared" si="20"/>
        <v>0</v>
      </c>
      <c r="H33" s="43"/>
      <c r="I33" s="49">
        <f t="shared" si="3"/>
        <v>0</v>
      </c>
      <c r="J33" s="44">
        <f t="shared" si="4"/>
        <v>0</v>
      </c>
      <c r="K33" s="43"/>
      <c r="L33" s="49">
        <f t="shared" si="5"/>
        <v>0</v>
      </c>
      <c r="M33" s="44">
        <f t="shared" si="6"/>
        <v>0</v>
      </c>
      <c r="N33" s="43"/>
      <c r="O33" s="57">
        <f t="shared" si="7"/>
        <v>0</v>
      </c>
      <c r="P33" s="44">
        <f t="shared" si="8"/>
        <v>0</v>
      </c>
      <c r="Q33" s="43"/>
      <c r="R33" s="49">
        <f t="shared" si="9"/>
        <v>0</v>
      </c>
      <c r="S33" s="44">
        <f t="shared" si="10"/>
        <v>0</v>
      </c>
      <c r="T33" s="43"/>
      <c r="U33" s="45">
        <f t="shared" si="11"/>
        <v>0</v>
      </c>
      <c r="V33" s="53">
        <f t="shared" si="12"/>
        <v>0</v>
      </c>
      <c r="W33" s="43"/>
      <c r="X33" s="49">
        <f t="shared" si="13"/>
        <v>0</v>
      </c>
      <c r="Y33" s="44">
        <f t="shared" si="14"/>
        <v>0</v>
      </c>
      <c r="Z33" s="43"/>
      <c r="AA33" s="49">
        <f t="shared" si="19"/>
        <v>0</v>
      </c>
      <c r="AB33" s="44">
        <f t="shared" si="16"/>
        <v>0</v>
      </c>
      <c r="AC33" s="58">
        <f t="shared" si="17"/>
        <v>0</v>
      </c>
      <c r="AD33" s="59">
        <f t="shared" si="18"/>
        <v>0</v>
      </c>
    </row>
    <row r="34" spans="1:30" ht="17.25" hidden="1" thickTop="1" thickBot="1">
      <c r="A34" s="39"/>
      <c r="B34" s="39"/>
      <c r="C34" s="48"/>
      <c r="D34" s="46">
        <f t="shared" si="0"/>
        <v>0</v>
      </c>
      <c r="E34" s="43"/>
      <c r="F34" s="49">
        <f t="shared" si="1"/>
        <v>0</v>
      </c>
      <c r="G34" s="44">
        <f t="shared" si="20"/>
        <v>0</v>
      </c>
      <c r="H34" s="43"/>
      <c r="I34" s="49">
        <f t="shared" si="3"/>
        <v>0</v>
      </c>
      <c r="J34" s="44">
        <f t="shared" si="4"/>
        <v>0</v>
      </c>
      <c r="K34" s="43"/>
      <c r="L34" s="49">
        <f t="shared" si="5"/>
        <v>0</v>
      </c>
      <c r="M34" s="44">
        <f t="shared" si="6"/>
        <v>0</v>
      </c>
      <c r="N34" s="43"/>
      <c r="O34" s="57">
        <f t="shared" si="7"/>
        <v>0</v>
      </c>
      <c r="P34" s="44">
        <f t="shared" si="8"/>
        <v>0</v>
      </c>
      <c r="Q34" s="43"/>
      <c r="R34" s="49">
        <f t="shared" si="9"/>
        <v>0</v>
      </c>
      <c r="S34" s="44">
        <f t="shared" si="10"/>
        <v>0</v>
      </c>
      <c r="T34" s="43"/>
      <c r="U34" s="45">
        <f t="shared" si="11"/>
        <v>0</v>
      </c>
      <c r="V34" s="53">
        <f t="shared" si="12"/>
        <v>0</v>
      </c>
      <c r="W34" s="43"/>
      <c r="X34" s="49">
        <f t="shared" si="13"/>
        <v>0</v>
      </c>
      <c r="Y34" s="44">
        <f t="shared" si="14"/>
        <v>0</v>
      </c>
      <c r="Z34" s="43"/>
      <c r="AA34" s="49">
        <f t="shared" si="19"/>
        <v>0</v>
      </c>
      <c r="AB34" s="44">
        <f t="shared" si="16"/>
        <v>0</v>
      </c>
      <c r="AC34" s="58">
        <f t="shared" si="17"/>
        <v>0</v>
      </c>
      <c r="AD34" s="59">
        <f t="shared" si="18"/>
        <v>0</v>
      </c>
    </row>
    <row r="35" spans="1:30" ht="17.25" hidden="1" thickTop="1" thickBot="1">
      <c r="A35" s="39"/>
      <c r="B35" s="39"/>
      <c r="C35" s="48"/>
      <c r="D35" s="46">
        <f t="shared" si="0"/>
        <v>0</v>
      </c>
      <c r="E35" s="43"/>
      <c r="F35" s="49">
        <f t="shared" si="1"/>
        <v>0</v>
      </c>
      <c r="G35" s="44">
        <f t="shared" si="20"/>
        <v>0</v>
      </c>
      <c r="H35" s="43"/>
      <c r="I35" s="49">
        <f t="shared" si="3"/>
        <v>0</v>
      </c>
      <c r="J35" s="44">
        <f t="shared" si="4"/>
        <v>0</v>
      </c>
      <c r="K35" s="43"/>
      <c r="L35" s="49">
        <f t="shared" si="5"/>
        <v>0</v>
      </c>
      <c r="M35" s="44">
        <f t="shared" si="6"/>
        <v>0</v>
      </c>
      <c r="N35" s="43"/>
      <c r="O35" s="57">
        <f t="shared" si="7"/>
        <v>0</v>
      </c>
      <c r="P35" s="44">
        <f t="shared" si="8"/>
        <v>0</v>
      </c>
      <c r="Q35" s="43">
        <v>0</v>
      </c>
      <c r="R35" s="49">
        <f t="shared" si="9"/>
        <v>0</v>
      </c>
      <c r="S35" s="44">
        <f t="shared" si="10"/>
        <v>0</v>
      </c>
      <c r="T35" s="43"/>
      <c r="U35" s="45">
        <f t="shared" si="11"/>
        <v>0</v>
      </c>
      <c r="V35" s="53">
        <f t="shared" si="12"/>
        <v>0</v>
      </c>
      <c r="W35" s="43"/>
      <c r="X35" s="49">
        <f t="shared" si="13"/>
        <v>0</v>
      </c>
      <c r="Y35" s="44">
        <f t="shared" si="14"/>
        <v>0</v>
      </c>
      <c r="Z35" s="43"/>
      <c r="AA35" s="49">
        <f t="shared" si="19"/>
        <v>0</v>
      </c>
      <c r="AB35" s="44">
        <f t="shared" si="16"/>
        <v>0</v>
      </c>
      <c r="AC35" s="58">
        <f t="shared" si="17"/>
        <v>0</v>
      </c>
      <c r="AD35" s="59">
        <f t="shared" si="18"/>
        <v>0</v>
      </c>
    </row>
    <row r="36" spans="1:30" ht="17.25" hidden="1" thickTop="1" thickBot="1">
      <c r="A36" s="39"/>
      <c r="B36" s="39"/>
      <c r="C36" s="48"/>
      <c r="D36" s="46">
        <f t="shared" si="0"/>
        <v>0</v>
      </c>
      <c r="E36" s="43"/>
      <c r="F36" s="49">
        <f t="shared" si="1"/>
        <v>0</v>
      </c>
      <c r="G36" s="44">
        <f t="shared" si="20"/>
        <v>0</v>
      </c>
      <c r="H36" s="43"/>
      <c r="I36" s="49">
        <f t="shared" si="3"/>
        <v>0</v>
      </c>
      <c r="J36" s="44">
        <f t="shared" si="4"/>
        <v>0</v>
      </c>
      <c r="K36" s="43"/>
      <c r="L36" s="49">
        <f t="shared" si="5"/>
        <v>0</v>
      </c>
      <c r="M36" s="44">
        <f t="shared" si="6"/>
        <v>0</v>
      </c>
      <c r="N36" s="43"/>
      <c r="O36" s="57">
        <f t="shared" si="7"/>
        <v>0</v>
      </c>
      <c r="P36" s="44">
        <f t="shared" si="8"/>
        <v>0</v>
      </c>
      <c r="Q36" s="43"/>
      <c r="R36" s="49">
        <f t="shared" si="9"/>
        <v>0</v>
      </c>
      <c r="S36" s="44">
        <f t="shared" si="10"/>
        <v>0</v>
      </c>
      <c r="T36" s="43"/>
      <c r="U36" s="45">
        <f t="shared" si="11"/>
        <v>0</v>
      </c>
      <c r="V36" s="53">
        <f t="shared" si="12"/>
        <v>0</v>
      </c>
      <c r="W36" s="43"/>
      <c r="X36" s="49">
        <f t="shared" si="13"/>
        <v>0</v>
      </c>
      <c r="Y36" s="44">
        <f t="shared" si="14"/>
        <v>0</v>
      </c>
      <c r="Z36" s="43"/>
      <c r="AA36" s="49">
        <f t="shared" si="19"/>
        <v>0</v>
      </c>
      <c r="AB36" s="44">
        <f t="shared" si="16"/>
        <v>0</v>
      </c>
      <c r="AC36" s="58">
        <f t="shared" si="17"/>
        <v>0</v>
      </c>
      <c r="AD36" s="59">
        <f t="shared" si="18"/>
        <v>0</v>
      </c>
    </row>
    <row r="37" spans="1:30" ht="17.25" hidden="1" thickTop="1" thickBot="1">
      <c r="A37" s="39"/>
      <c r="B37" s="39"/>
      <c r="C37" s="48"/>
      <c r="D37" s="46">
        <f t="shared" si="0"/>
        <v>0</v>
      </c>
      <c r="E37" s="43"/>
      <c r="F37" s="49">
        <f t="shared" si="1"/>
        <v>0</v>
      </c>
      <c r="G37" s="44">
        <f t="shared" si="20"/>
        <v>0</v>
      </c>
      <c r="H37" s="43"/>
      <c r="I37" s="49">
        <f t="shared" si="3"/>
        <v>0</v>
      </c>
      <c r="J37" s="44">
        <f t="shared" si="4"/>
        <v>0</v>
      </c>
      <c r="K37" s="43"/>
      <c r="L37" s="49">
        <f t="shared" si="5"/>
        <v>0</v>
      </c>
      <c r="M37" s="44">
        <f t="shared" si="6"/>
        <v>0</v>
      </c>
      <c r="N37" s="43"/>
      <c r="O37" s="57">
        <f t="shared" si="7"/>
        <v>0</v>
      </c>
      <c r="P37" s="44">
        <f t="shared" si="8"/>
        <v>0</v>
      </c>
      <c r="Q37" s="43"/>
      <c r="R37" s="49">
        <f t="shared" si="9"/>
        <v>0</v>
      </c>
      <c r="S37" s="44">
        <f t="shared" si="10"/>
        <v>0</v>
      </c>
      <c r="T37" s="43"/>
      <c r="U37" s="45">
        <f t="shared" si="11"/>
        <v>0</v>
      </c>
      <c r="V37" s="53">
        <f t="shared" si="12"/>
        <v>0</v>
      </c>
      <c r="W37" s="43"/>
      <c r="X37" s="49">
        <f t="shared" si="13"/>
        <v>0</v>
      </c>
      <c r="Y37" s="44">
        <f t="shared" si="14"/>
        <v>0</v>
      </c>
      <c r="Z37" s="43"/>
      <c r="AA37" s="49">
        <f t="shared" si="19"/>
        <v>0</v>
      </c>
      <c r="AB37" s="44">
        <f t="shared" si="16"/>
        <v>0</v>
      </c>
      <c r="AC37" s="58">
        <f t="shared" si="17"/>
        <v>0</v>
      </c>
      <c r="AD37" s="59">
        <f t="shared" si="18"/>
        <v>0</v>
      </c>
    </row>
    <row r="38" spans="1:30" ht="17.25" hidden="1" thickTop="1" thickBot="1">
      <c r="A38" s="39"/>
      <c r="B38" s="39"/>
      <c r="C38" s="48"/>
      <c r="D38" s="46">
        <f t="shared" si="0"/>
        <v>0</v>
      </c>
      <c r="E38" s="43"/>
      <c r="F38" s="49">
        <f t="shared" si="1"/>
        <v>0</v>
      </c>
      <c r="G38" s="44">
        <f t="shared" si="20"/>
        <v>0</v>
      </c>
      <c r="H38" s="43"/>
      <c r="I38" s="49">
        <f t="shared" si="3"/>
        <v>0</v>
      </c>
      <c r="J38" s="44">
        <f t="shared" si="4"/>
        <v>0</v>
      </c>
      <c r="K38" s="43"/>
      <c r="L38" s="49">
        <f t="shared" si="5"/>
        <v>0</v>
      </c>
      <c r="M38" s="44">
        <f t="shared" si="6"/>
        <v>0</v>
      </c>
      <c r="N38" s="43"/>
      <c r="O38" s="57">
        <f t="shared" si="7"/>
        <v>0</v>
      </c>
      <c r="P38" s="44">
        <f t="shared" si="8"/>
        <v>0</v>
      </c>
      <c r="Q38" s="43"/>
      <c r="R38" s="49">
        <f t="shared" si="9"/>
        <v>0</v>
      </c>
      <c r="S38" s="44">
        <f t="shared" si="10"/>
        <v>0</v>
      </c>
      <c r="T38" s="43"/>
      <c r="U38" s="45">
        <f t="shared" si="11"/>
        <v>0</v>
      </c>
      <c r="V38" s="53">
        <f t="shared" si="12"/>
        <v>0</v>
      </c>
      <c r="W38" s="43"/>
      <c r="X38" s="49">
        <f t="shared" si="13"/>
        <v>0</v>
      </c>
      <c r="Y38" s="44">
        <f t="shared" si="14"/>
        <v>0</v>
      </c>
      <c r="Z38" s="43"/>
      <c r="AA38" s="49">
        <f t="shared" si="19"/>
        <v>0</v>
      </c>
      <c r="AB38" s="44">
        <f t="shared" si="16"/>
        <v>0</v>
      </c>
      <c r="AC38" s="58">
        <f t="shared" si="17"/>
        <v>0</v>
      </c>
      <c r="AD38" s="59">
        <f t="shared" si="18"/>
        <v>0</v>
      </c>
    </row>
    <row r="39" spans="1:30" ht="17.25" hidden="1" thickTop="1" thickBot="1">
      <c r="A39" s="39"/>
      <c r="B39" s="39"/>
      <c r="C39" s="48"/>
      <c r="D39" s="46">
        <f t="shared" si="0"/>
        <v>0</v>
      </c>
      <c r="E39" s="43"/>
      <c r="F39" s="49">
        <f t="shared" si="1"/>
        <v>0</v>
      </c>
      <c r="G39" s="44">
        <f t="shared" si="20"/>
        <v>0</v>
      </c>
      <c r="H39" s="43"/>
      <c r="I39" s="49">
        <f t="shared" si="3"/>
        <v>0</v>
      </c>
      <c r="J39" s="44">
        <f t="shared" si="4"/>
        <v>0</v>
      </c>
      <c r="K39" s="43"/>
      <c r="L39" s="49">
        <f t="shared" si="5"/>
        <v>0</v>
      </c>
      <c r="M39" s="44">
        <f t="shared" si="6"/>
        <v>0</v>
      </c>
      <c r="N39" s="43"/>
      <c r="O39" s="57">
        <f t="shared" si="7"/>
        <v>0</v>
      </c>
      <c r="P39" s="44">
        <f t="shared" si="8"/>
        <v>0</v>
      </c>
      <c r="Q39" s="43"/>
      <c r="R39" s="49">
        <f t="shared" si="9"/>
        <v>0</v>
      </c>
      <c r="S39" s="44">
        <f t="shared" si="10"/>
        <v>0</v>
      </c>
      <c r="T39" s="43"/>
      <c r="U39" s="45">
        <f t="shared" si="11"/>
        <v>0</v>
      </c>
      <c r="V39" s="53">
        <f t="shared" si="12"/>
        <v>0</v>
      </c>
      <c r="W39" s="43"/>
      <c r="X39" s="49">
        <f t="shared" si="13"/>
        <v>0</v>
      </c>
      <c r="Y39" s="44">
        <f t="shared" si="14"/>
        <v>0</v>
      </c>
      <c r="Z39" s="43"/>
      <c r="AA39" s="49">
        <f t="shared" si="19"/>
        <v>0</v>
      </c>
      <c r="AB39" s="44">
        <f t="shared" si="16"/>
        <v>0</v>
      </c>
      <c r="AC39" s="58">
        <f t="shared" si="17"/>
        <v>0</v>
      </c>
      <c r="AD39" s="59">
        <f t="shared" si="18"/>
        <v>0</v>
      </c>
    </row>
    <row r="40" spans="1:30" ht="17.25" hidden="1" thickTop="1" thickBot="1">
      <c r="A40" s="39"/>
      <c r="B40" s="39"/>
      <c r="C40" s="48"/>
      <c r="D40" s="46">
        <f t="shared" si="0"/>
        <v>0</v>
      </c>
      <c r="E40" s="43"/>
      <c r="F40" s="49">
        <f t="shared" si="1"/>
        <v>0</v>
      </c>
      <c r="G40" s="44">
        <f t="shared" si="20"/>
        <v>0</v>
      </c>
      <c r="H40" s="43"/>
      <c r="I40" s="49">
        <f t="shared" si="3"/>
        <v>0</v>
      </c>
      <c r="J40" s="44">
        <f t="shared" si="4"/>
        <v>0</v>
      </c>
      <c r="K40" s="43"/>
      <c r="L40" s="49">
        <f t="shared" si="5"/>
        <v>0</v>
      </c>
      <c r="M40" s="44">
        <f t="shared" si="6"/>
        <v>0</v>
      </c>
      <c r="N40" s="43"/>
      <c r="O40" s="57">
        <f t="shared" si="7"/>
        <v>0</v>
      </c>
      <c r="P40" s="44">
        <f t="shared" si="8"/>
        <v>0</v>
      </c>
      <c r="Q40" s="43"/>
      <c r="R40" s="49">
        <f t="shared" si="9"/>
        <v>0</v>
      </c>
      <c r="S40" s="44">
        <f t="shared" si="10"/>
        <v>0</v>
      </c>
      <c r="T40" s="43"/>
      <c r="U40" s="45">
        <f t="shared" si="11"/>
        <v>0</v>
      </c>
      <c r="V40" s="53">
        <f t="shared" si="12"/>
        <v>0</v>
      </c>
      <c r="W40" s="43"/>
      <c r="X40" s="49">
        <f t="shared" si="13"/>
        <v>0</v>
      </c>
      <c r="Y40" s="44">
        <f t="shared" si="14"/>
        <v>0</v>
      </c>
      <c r="Z40" s="43"/>
      <c r="AA40" s="49">
        <f t="shared" si="19"/>
        <v>0</v>
      </c>
      <c r="AB40" s="44">
        <f t="shared" si="16"/>
        <v>0</v>
      </c>
      <c r="AC40" s="58">
        <f t="shared" si="17"/>
        <v>0</v>
      </c>
      <c r="AD40" s="59">
        <f t="shared" si="18"/>
        <v>0</v>
      </c>
    </row>
    <row r="41" spans="1:30" ht="17.25" hidden="1" thickTop="1" thickBot="1">
      <c r="A41" s="39"/>
      <c r="B41" s="39"/>
      <c r="C41" s="48"/>
      <c r="D41" s="46">
        <f t="shared" si="0"/>
        <v>0</v>
      </c>
      <c r="E41" s="43"/>
      <c r="F41" s="49">
        <f t="shared" si="1"/>
        <v>0</v>
      </c>
      <c r="G41" s="44">
        <f t="shared" si="20"/>
        <v>0</v>
      </c>
      <c r="H41" s="43"/>
      <c r="I41" s="49">
        <f t="shared" si="3"/>
        <v>0</v>
      </c>
      <c r="J41" s="44">
        <f t="shared" si="4"/>
        <v>0</v>
      </c>
      <c r="K41" s="43"/>
      <c r="L41" s="49">
        <f t="shared" si="5"/>
        <v>0</v>
      </c>
      <c r="M41" s="44">
        <f t="shared" si="6"/>
        <v>0</v>
      </c>
      <c r="N41" s="43"/>
      <c r="O41" s="57">
        <f t="shared" si="7"/>
        <v>0</v>
      </c>
      <c r="P41" s="44">
        <f t="shared" si="8"/>
        <v>0</v>
      </c>
      <c r="Q41" s="43"/>
      <c r="R41" s="49">
        <f t="shared" si="9"/>
        <v>0</v>
      </c>
      <c r="S41" s="44">
        <f t="shared" si="10"/>
        <v>0</v>
      </c>
      <c r="T41" s="43"/>
      <c r="U41" s="45">
        <f t="shared" si="11"/>
        <v>0</v>
      </c>
      <c r="V41" s="53">
        <f t="shared" si="12"/>
        <v>0</v>
      </c>
      <c r="W41" s="43"/>
      <c r="X41" s="49">
        <f t="shared" si="13"/>
        <v>0</v>
      </c>
      <c r="Y41" s="44">
        <f t="shared" si="14"/>
        <v>0</v>
      </c>
      <c r="Z41" s="43"/>
      <c r="AA41" s="49">
        <f t="shared" si="19"/>
        <v>0</v>
      </c>
      <c r="AB41" s="44">
        <f t="shared" si="16"/>
        <v>0</v>
      </c>
      <c r="AC41" s="58">
        <f t="shared" si="17"/>
        <v>0</v>
      </c>
      <c r="AD41" s="59">
        <f t="shared" si="18"/>
        <v>0</v>
      </c>
    </row>
    <row r="42" spans="1:30" ht="17.25" hidden="1" thickTop="1" thickBot="1">
      <c r="A42" s="39"/>
      <c r="B42" s="39"/>
      <c r="C42" s="48"/>
      <c r="D42" s="46">
        <f t="shared" si="0"/>
        <v>0</v>
      </c>
      <c r="E42" s="43"/>
      <c r="F42" s="49">
        <f t="shared" si="1"/>
        <v>0</v>
      </c>
      <c r="G42" s="44">
        <f t="shared" si="20"/>
        <v>0</v>
      </c>
      <c r="H42" s="43"/>
      <c r="I42" s="49">
        <f t="shared" si="3"/>
        <v>0</v>
      </c>
      <c r="J42" s="44">
        <f t="shared" si="4"/>
        <v>0</v>
      </c>
      <c r="K42" s="43"/>
      <c r="L42" s="49">
        <f t="shared" si="5"/>
        <v>0</v>
      </c>
      <c r="M42" s="44">
        <f t="shared" si="6"/>
        <v>0</v>
      </c>
      <c r="N42" s="43"/>
      <c r="O42" s="57">
        <f t="shared" si="7"/>
        <v>0</v>
      </c>
      <c r="P42" s="44">
        <f t="shared" si="8"/>
        <v>0</v>
      </c>
      <c r="Q42" s="43"/>
      <c r="R42" s="49">
        <f t="shared" si="9"/>
        <v>0</v>
      </c>
      <c r="S42" s="44">
        <f t="shared" si="10"/>
        <v>0</v>
      </c>
      <c r="T42" s="43"/>
      <c r="U42" s="45">
        <f t="shared" si="11"/>
        <v>0</v>
      </c>
      <c r="V42" s="53">
        <f t="shared" si="12"/>
        <v>0</v>
      </c>
      <c r="W42" s="43"/>
      <c r="X42" s="49">
        <f t="shared" si="13"/>
        <v>0</v>
      </c>
      <c r="Y42" s="44">
        <f t="shared" si="14"/>
        <v>0</v>
      </c>
      <c r="Z42" s="43"/>
      <c r="AA42" s="49">
        <f t="shared" si="19"/>
        <v>0</v>
      </c>
      <c r="AB42" s="44">
        <f t="shared" si="16"/>
        <v>0</v>
      </c>
      <c r="AC42" s="58">
        <f t="shared" si="17"/>
        <v>0</v>
      </c>
      <c r="AD42" s="59">
        <f t="shared" si="18"/>
        <v>0</v>
      </c>
    </row>
    <row r="43" spans="1:30" ht="17.25" hidden="1" thickTop="1" thickBot="1">
      <c r="A43" s="39"/>
      <c r="B43" s="39"/>
      <c r="C43" s="48"/>
      <c r="D43" s="46">
        <f t="shared" si="0"/>
        <v>0</v>
      </c>
      <c r="E43" s="43"/>
      <c r="F43" s="49">
        <f t="shared" si="1"/>
        <v>0</v>
      </c>
      <c r="G43" s="44">
        <f t="shared" si="20"/>
        <v>0</v>
      </c>
      <c r="H43" s="43"/>
      <c r="I43" s="49">
        <f t="shared" si="3"/>
        <v>0</v>
      </c>
      <c r="J43" s="44">
        <f t="shared" si="4"/>
        <v>0</v>
      </c>
      <c r="K43" s="43"/>
      <c r="L43" s="49">
        <f t="shared" si="5"/>
        <v>0</v>
      </c>
      <c r="M43" s="44">
        <f t="shared" si="6"/>
        <v>0</v>
      </c>
      <c r="N43" s="43"/>
      <c r="O43" s="57">
        <f t="shared" si="7"/>
        <v>0</v>
      </c>
      <c r="P43" s="44">
        <f t="shared" si="8"/>
        <v>0</v>
      </c>
      <c r="Q43" s="43"/>
      <c r="R43" s="49">
        <f t="shared" si="9"/>
        <v>0</v>
      </c>
      <c r="S43" s="44">
        <f t="shared" si="10"/>
        <v>0</v>
      </c>
      <c r="T43" s="43"/>
      <c r="U43" s="45">
        <f t="shared" si="11"/>
        <v>0</v>
      </c>
      <c r="V43" s="53">
        <f t="shared" si="12"/>
        <v>0</v>
      </c>
      <c r="W43" s="43"/>
      <c r="X43" s="49">
        <f t="shared" si="13"/>
        <v>0</v>
      </c>
      <c r="Y43" s="44">
        <f t="shared" si="14"/>
        <v>0</v>
      </c>
      <c r="Z43" s="43"/>
      <c r="AA43" s="49">
        <f t="shared" si="19"/>
        <v>0</v>
      </c>
      <c r="AB43" s="44">
        <f t="shared" si="16"/>
        <v>0</v>
      </c>
      <c r="AC43" s="58">
        <f t="shared" si="17"/>
        <v>0</v>
      </c>
      <c r="AD43" s="59">
        <f t="shared" si="18"/>
        <v>0</v>
      </c>
    </row>
    <row r="44" spans="1:30" ht="17.25" hidden="1" thickTop="1" thickBot="1">
      <c r="A44" s="39"/>
      <c r="B44" s="39"/>
      <c r="C44" s="48"/>
      <c r="D44" s="46">
        <f t="shared" si="0"/>
        <v>0</v>
      </c>
      <c r="E44" s="43"/>
      <c r="F44" s="49">
        <f t="shared" si="1"/>
        <v>0</v>
      </c>
      <c r="G44" s="44">
        <f t="shared" si="20"/>
        <v>0</v>
      </c>
      <c r="H44" s="43"/>
      <c r="I44" s="49">
        <f t="shared" si="3"/>
        <v>0</v>
      </c>
      <c r="J44" s="44">
        <f t="shared" si="4"/>
        <v>0</v>
      </c>
      <c r="K44" s="43"/>
      <c r="L44" s="49">
        <f t="shared" si="5"/>
        <v>0</v>
      </c>
      <c r="M44" s="44">
        <f t="shared" si="6"/>
        <v>0</v>
      </c>
      <c r="N44" s="43"/>
      <c r="O44" s="57">
        <f t="shared" si="7"/>
        <v>0</v>
      </c>
      <c r="P44" s="44">
        <f t="shared" si="8"/>
        <v>0</v>
      </c>
      <c r="Q44" s="43"/>
      <c r="R44" s="49">
        <f t="shared" si="9"/>
        <v>0</v>
      </c>
      <c r="S44" s="44">
        <f t="shared" si="10"/>
        <v>0</v>
      </c>
      <c r="T44" s="43"/>
      <c r="U44" s="45">
        <f t="shared" si="11"/>
        <v>0</v>
      </c>
      <c r="V44" s="53">
        <f t="shared" si="12"/>
        <v>0</v>
      </c>
      <c r="W44" s="43"/>
      <c r="X44" s="49">
        <f t="shared" si="13"/>
        <v>0</v>
      </c>
      <c r="Y44" s="44">
        <f t="shared" si="14"/>
        <v>0</v>
      </c>
      <c r="Z44" s="43"/>
      <c r="AA44" s="49">
        <f t="shared" si="19"/>
        <v>0</v>
      </c>
      <c r="AB44" s="44">
        <f t="shared" si="16"/>
        <v>0</v>
      </c>
      <c r="AC44" s="58">
        <f t="shared" si="17"/>
        <v>0</v>
      </c>
      <c r="AD44" s="59">
        <f t="shared" si="18"/>
        <v>0</v>
      </c>
    </row>
    <row r="45" spans="1:30" ht="17.25" hidden="1" thickTop="1" thickBot="1">
      <c r="A45" s="39"/>
      <c r="B45" s="39"/>
      <c r="C45" s="48"/>
      <c r="D45" s="46">
        <f t="shared" si="0"/>
        <v>0</v>
      </c>
      <c r="E45" s="43"/>
      <c r="F45" s="49">
        <f t="shared" si="1"/>
        <v>0</v>
      </c>
      <c r="G45" s="44">
        <f t="shared" si="20"/>
        <v>0</v>
      </c>
      <c r="H45" s="43"/>
      <c r="I45" s="49">
        <f t="shared" si="3"/>
        <v>0</v>
      </c>
      <c r="J45" s="44">
        <f t="shared" si="4"/>
        <v>0</v>
      </c>
      <c r="K45" s="43"/>
      <c r="L45" s="49">
        <f t="shared" si="5"/>
        <v>0</v>
      </c>
      <c r="M45" s="44">
        <f t="shared" si="6"/>
        <v>0</v>
      </c>
      <c r="N45" s="43"/>
      <c r="O45" s="57">
        <f t="shared" si="7"/>
        <v>0</v>
      </c>
      <c r="P45" s="44">
        <f t="shared" si="8"/>
        <v>0</v>
      </c>
      <c r="Q45" s="43"/>
      <c r="R45" s="49">
        <f t="shared" si="9"/>
        <v>0</v>
      </c>
      <c r="S45" s="44">
        <f t="shared" si="10"/>
        <v>0</v>
      </c>
      <c r="T45" s="43"/>
      <c r="U45" s="45">
        <f t="shared" si="11"/>
        <v>0</v>
      </c>
      <c r="V45" s="53">
        <f t="shared" si="12"/>
        <v>0</v>
      </c>
      <c r="W45" s="43"/>
      <c r="X45" s="49">
        <f t="shared" si="13"/>
        <v>0</v>
      </c>
      <c r="Y45" s="44">
        <f t="shared" si="14"/>
        <v>0</v>
      </c>
      <c r="Z45" s="43"/>
      <c r="AA45" s="49">
        <f t="shared" si="19"/>
        <v>0</v>
      </c>
      <c r="AB45" s="44">
        <f t="shared" si="16"/>
        <v>0</v>
      </c>
      <c r="AC45" s="58">
        <f t="shared" si="17"/>
        <v>0</v>
      </c>
      <c r="AD45" s="59">
        <f t="shared" si="18"/>
        <v>0</v>
      </c>
    </row>
    <row r="46" spans="1:30" ht="17.25" hidden="1" thickTop="1" thickBot="1">
      <c r="A46" s="39"/>
      <c r="B46" s="39"/>
      <c r="C46" s="48"/>
      <c r="D46" s="46">
        <f t="shared" si="0"/>
        <v>0</v>
      </c>
      <c r="E46" s="43"/>
      <c r="F46" s="49">
        <f t="shared" si="1"/>
        <v>0</v>
      </c>
      <c r="G46" s="44">
        <f t="shared" si="20"/>
        <v>0</v>
      </c>
      <c r="H46" s="43"/>
      <c r="I46" s="49">
        <f t="shared" si="3"/>
        <v>0</v>
      </c>
      <c r="J46" s="44">
        <f t="shared" si="4"/>
        <v>0</v>
      </c>
      <c r="K46" s="43"/>
      <c r="L46" s="49">
        <f t="shared" si="5"/>
        <v>0</v>
      </c>
      <c r="M46" s="44">
        <f t="shared" si="6"/>
        <v>0</v>
      </c>
      <c r="N46" s="43"/>
      <c r="O46" s="57">
        <f t="shared" si="7"/>
        <v>0</v>
      </c>
      <c r="P46" s="44">
        <f t="shared" si="8"/>
        <v>0</v>
      </c>
      <c r="Q46" s="43"/>
      <c r="R46" s="49">
        <f t="shared" si="9"/>
        <v>0</v>
      </c>
      <c r="S46" s="44">
        <f t="shared" si="10"/>
        <v>0</v>
      </c>
      <c r="T46" s="43"/>
      <c r="U46" s="45">
        <f t="shared" si="11"/>
        <v>0</v>
      </c>
      <c r="V46" s="53">
        <f t="shared" si="12"/>
        <v>0</v>
      </c>
      <c r="W46" s="43"/>
      <c r="X46" s="49">
        <f t="shared" si="13"/>
        <v>0</v>
      </c>
      <c r="Y46" s="44">
        <f t="shared" si="14"/>
        <v>0</v>
      </c>
      <c r="Z46" s="43"/>
      <c r="AA46" s="49">
        <f t="shared" si="19"/>
        <v>0</v>
      </c>
      <c r="AB46" s="44">
        <f t="shared" si="16"/>
        <v>0</v>
      </c>
      <c r="AC46" s="58">
        <f t="shared" si="17"/>
        <v>0</v>
      </c>
      <c r="AD46" s="59">
        <f t="shared" si="18"/>
        <v>0</v>
      </c>
    </row>
    <row r="47" spans="1:30" ht="17.25" hidden="1" thickTop="1" thickBot="1">
      <c r="A47" s="39"/>
      <c r="B47" s="39"/>
      <c r="C47" s="48"/>
      <c r="D47" s="46">
        <f t="shared" si="0"/>
        <v>0</v>
      </c>
      <c r="E47" s="43"/>
      <c r="F47" s="49">
        <f t="shared" si="1"/>
        <v>0</v>
      </c>
      <c r="G47" s="44">
        <f t="shared" si="20"/>
        <v>0</v>
      </c>
      <c r="H47" s="43"/>
      <c r="I47" s="49">
        <f t="shared" si="3"/>
        <v>0</v>
      </c>
      <c r="J47" s="44">
        <f t="shared" si="4"/>
        <v>0</v>
      </c>
      <c r="K47" s="43"/>
      <c r="L47" s="49">
        <f t="shared" si="5"/>
        <v>0</v>
      </c>
      <c r="M47" s="44">
        <f t="shared" si="6"/>
        <v>0</v>
      </c>
      <c r="N47" s="43"/>
      <c r="O47" s="57">
        <f t="shared" si="7"/>
        <v>0</v>
      </c>
      <c r="P47" s="44">
        <f t="shared" si="8"/>
        <v>0</v>
      </c>
      <c r="Q47" s="43"/>
      <c r="R47" s="49">
        <f t="shared" si="9"/>
        <v>0</v>
      </c>
      <c r="S47" s="44">
        <f t="shared" si="10"/>
        <v>0</v>
      </c>
      <c r="T47" s="43"/>
      <c r="U47" s="45">
        <f t="shared" si="11"/>
        <v>0</v>
      </c>
      <c r="V47" s="53">
        <f t="shared" si="12"/>
        <v>0</v>
      </c>
      <c r="W47" s="43"/>
      <c r="X47" s="49">
        <f t="shared" si="13"/>
        <v>0</v>
      </c>
      <c r="Y47" s="44">
        <f t="shared" si="14"/>
        <v>0</v>
      </c>
      <c r="Z47" s="43"/>
      <c r="AA47" s="49">
        <f t="shared" si="19"/>
        <v>0</v>
      </c>
      <c r="AB47" s="44">
        <f t="shared" si="16"/>
        <v>0</v>
      </c>
      <c r="AC47" s="58">
        <f t="shared" si="17"/>
        <v>0</v>
      </c>
      <c r="AD47" s="59">
        <f t="shared" si="18"/>
        <v>0</v>
      </c>
    </row>
    <row r="48" spans="1:30" ht="17.25" hidden="1" thickTop="1" thickBot="1">
      <c r="A48" s="39"/>
      <c r="B48" s="39"/>
      <c r="C48" s="48"/>
      <c r="D48" s="46">
        <f t="shared" si="0"/>
        <v>0</v>
      </c>
      <c r="E48" s="43"/>
      <c r="F48" s="49">
        <f t="shared" si="1"/>
        <v>0</v>
      </c>
      <c r="G48" s="44">
        <f t="shared" si="20"/>
        <v>0</v>
      </c>
      <c r="H48" s="43"/>
      <c r="I48" s="49">
        <f t="shared" si="3"/>
        <v>0</v>
      </c>
      <c r="J48" s="44">
        <f t="shared" si="4"/>
        <v>0</v>
      </c>
      <c r="K48" s="43"/>
      <c r="L48" s="49">
        <f t="shared" si="5"/>
        <v>0</v>
      </c>
      <c r="M48" s="44">
        <f t="shared" si="6"/>
        <v>0</v>
      </c>
      <c r="N48" s="43"/>
      <c r="O48" s="57">
        <f t="shared" si="7"/>
        <v>0</v>
      </c>
      <c r="P48" s="44">
        <f t="shared" si="8"/>
        <v>0</v>
      </c>
      <c r="Q48" s="43"/>
      <c r="R48" s="49">
        <f t="shared" si="9"/>
        <v>0</v>
      </c>
      <c r="S48" s="44">
        <f t="shared" si="10"/>
        <v>0</v>
      </c>
      <c r="T48" s="43"/>
      <c r="U48" s="45">
        <f t="shared" si="11"/>
        <v>0</v>
      </c>
      <c r="V48" s="53">
        <f t="shared" si="12"/>
        <v>0</v>
      </c>
      <c r="W48" s="43"/>
      <c r="X48" s="49">
        <f t="shared" si="13"/>
        <v>0</v>
      </c>
      <c r="Y48" s="44">
        <f t="shared" si="14"/>
        <v>0</v>
      </c>
      <c r="Z48" s="43"/>
      <c r="AA48" s="49">
        <f t="shared" si="19"/>
        <v>0</v>
      </c>
      <c r="AB48" s="44">
        <f t="shared" si="16"/>
        <v>0</v>
      </c>
      <c r="AC48" s="58">
        <f t="shared" si="17"/>
        <v>0</v>
      </c>
      <c r="AD48" s="59">
        <f t="shared" si="18"/>
        <v>0</v>
      </c>
    </row>
    <row r="49" spans="1:30" ht="17.25" hidden="1" thickTop="1" thickBot="1">
      <c r="A49" s="39"/>
      <c r="B49" s="39"/>
      <c r="C49" s="48"/>
      <c r="D49" s="46">
        <f t="shared" si="0"/>
        <v>0</v>
      </c>
      <c r="E49" s="43"/>
      <c r="F49" s="49">
        <f t="shared" si="1"/>
        <v>0</v>
      </c>
      <c r="G49" s="44">
        <f t="shared" si="20"/>
        <v>0</v>
      </c>
      <c r="H49" s="43"/>
      <c r="I49" s="49">
        <f t="shared" si="3"/>
        <v>0</v>
      </c>
      <c r="J49" s="44">
        <f t="shared" si="4"/>
        <v>0</v>
      </c>
      <c r="K49" s="43"/>
      <c r="L49" s="49">
        <f t="shared" si="5"/>
        <v>0</v>
      </c>
      <c r="M49" s="44">
        <f t="shared" si="6"/>
        <v>0</v>
      </c>
      <c r="N49" s="43"/>
      <c r="O49" s="57">
        <f t="shared" si="7"/>
        <v>0</v>
      </c>
      <c r="P49" s="44">
        <f t="shared" si="8"/>
        <v>0</v>
      </c>
      <c r="Q49" s="43"/>
      <c r="R49" s="49">
        <f t="shared" si="9"/>
        <v>0</v>
      </c>
      <c r="S49" s="44">
        <f t="shared" si="10"/>
        <v>0</v>
      </c>
      <c r="T49" s="43"/>
      <c r="U49" s="45">
        <f t="shared" si="11"/>
        <v>0</v>
      </c>
      <c r="V49" s="53">
        <f t="shared" si="12"/>
        <v>0</v>
      </c>
      <c r="W49" s="43"/>
      <c r="X49" s="49">
        <f t="shared" si="13"/>
        <v>0</v>
      </c>
      <c r="Y49" s="44">
        <f t="shared" si="14"/>
        <v>0</v>
      </c>
      <c r="Z49" s="43"/>
      <c r="AA49" s="49">
        <f t="shared" si="19"/>
        <v>0</v>
      </c>
      <c r="AB49" s="44">
        <f t="shared" si="16"/>
        <v>0</v>
      </c>
      <c r="AC49" s="58">
        <f t="shared" si="17"/>
        <v>0</v>
      </c>
      <c r="AD49" s="59">
        <f t="shared" si="18"/>
        <v>0</v>
      </c>
    </row>
    <row r="50" spans="1:30" s="77" customFormat="1" ht="17.25" hidden="1" thickTop="1" thickBot="1">
      <c r="A50" s="74"/>
      <c r="B50" s="74"/>
      <c r="C50" s="75"/>
      <c r="D50" s="60">
        <f t="shared" si="0"/>
        <v>0</v>
      </c>
      <c r="E50" s="76"/>
      <c r="F50" s="61">
        <f t="shared" si="1"/>
        <v>0</v>
      </c>
      <c r="G50" s="62">
        <f t="shared" si="20"/>
        <v>0</v>
      </c>
      <c r="H50" s="76"/>
      <c r="I50" s="61">
        <f t="shared" si="3"/>
        <v>0</v>
      </c>
      <c r="J50" s="62">
        <f t="shared" si="4"/>
        <v>0</v>
      </c>
      <c r="K50" s="76"/>
      <c r="L50" s="61">
        <f t="shared" si="5"/>
        <v>0</v>
      </c>
      <c r="M50" s="62">
        <f t="shared" si="6"/>
        <v>0</v>
      </c>
      <c r="N50" s="76"/>
      <c r="O50" s="63">
        <f t="shared" si="7"/>
        <v>0</v>
      </c>
      <c r="P50" s="62">
        <f t="shared" si="8"/>
        <v>0</v>
      </c>
      <c r="Q50" s="76"/>
      <c r="R50" s="61">
        <f t="shared" si="9"/>
        <v>0</v>
      </c>
      <c r="S50" s="62">
        <f t="shared" si="10"/>
        <v>0</v>
      </c>
      <c r="T50" s="76"/>
      <c r="U50" s="61">
        <f t="shared" si="11"/>
        <v>0</v>
      </c>
      <c r="V50" s="64">
        <f t="shared" si="12"/>
        <v>0</v>
      </c>
      <c r="W50" s="76"/>
      <c r="X50" s="61">
        <f t="shared" si="13"/>
        <v>0</v>
      </c>
      <c r="Y50" s="62">
        <f t="shared" si="14"/>
        <v>0</v>
      </c>
      <c r="Z50" s="76"/>
      <c r="AA50" s="61">
        <f t="shared" si="19"/>
        <v>0</v>
      </c>
      <c r="AB50" s="62">
        <f t="shared" si="16"/>
        <v>0</v>
      </c>
      <c r="AC50" s="65">
        <f t="shared" si="17"/>
        <v>0</v>
      </c>
      <c r="AD50" s="66">
        <f t="shared" si="18"/>
        <v>0</v>
      </c>
    </row>
    <row r="51" spans="1:30" s="80" customFormat="1" ht="16.5" thickBot="1">
      <c r="A51" s="89" t="s">
        <v>31</v>
      </c>
      <c r="B51" s="89"/>
      <c r="C51" s="90"/>
      <c r="D51" s="91"/>
      <c r="E51" s="78">
        <f>SUM(E4:E50)</f>
        <v>0</v>
      </c>
      <c r="F51" s="78">
        <f t="shared" ref="F51:H51" si="21">SUM(F4:F50)</f>
        <v>0</v>
      </c>
      <c r="G51" s="79">
        <f t="shared" si="21"/>
        <v>0</v>
      </c>
      <c r="H51" s="78">
        <f t="shared" si="21"/>
        <v>0</v>
      </c>
      <c r="I51" s="78">
        <f t="shared" ref="I51" si="22">SUM(I4:I50)</f>
        <v>0</v>
      </c>
      <c r="J51" s="79">
        <f t="shared" ref="J51:K51" si="23">SUM(J4:J50)</f>
        <v>0</v>
      </c>
      <c r="K51" s="78">
        <f t="shared" si="23"/>
        <v>0</v>
      </c>
      <c r="L51" s="79">
        <f t="shared" ref="L51" si="24">SUM(L4:L50)</f>
        <v>0</v>
      </c>
      <c r="M51" s="79">
        <f t="shared" ref="M51:N51" si="25">SUM(M4:M50)</f>
        <v>0</v>
      </c>
      <c r="N51" s="78">
        <f t="shared" si="25"/>
        <v>0</v>
      </c>
      <c r="O51" s="78">
        <f t="shared" ref="O51" si="26">SUM(O4:O50)</f>
        <v>0</v>
      </c>
      <c r="P51" s="79">
        <f t="shared" ref="P51:Q51" si="27">SUM(P4:P50)</f>
        <v>0</v>
      </c>
      <c r="Q51" s="78">
        <f t="shared" si="27"/>
        <v>0</v>
      </c>
      <c r="R51" s="78">
        <f t="shared" ref="R51" si="28">SUM(R4:R50)</f>
        <v>0</v>
      </c>
      <c r="S51" s="79">
        <f t="shared" ref="S51:T51" si="29">SUM(S4:S50)</f>
        <v>0</v>
      </c>
      <c r="T51" s="78">
        <f t="shared" si="29"/>
        <v>0</v>
      </c>
      <c r="U51" s="78">
        <f t="shared" ref="U51" si="30">SUM(U4:U50)</f>
        <v>0</v>
      </c>
      <c r="V51" s="79">
        <f t="shared" ref="V51:W51" si="31">SUM(V4:V50)</f>
        <v>0</v>
      </c>
      <c r="W51" s="78">
        <f t="shared" si="31"/>
        <v>0</v>
      </c>
      <c r="X51" s="78">
        <f t="shared" ref="X51" si="32">SUM(X4:X50)</f>
        <v>0</v>
      </c>
      <c r="Y51" s="79">
        <f t="shared" ref="Y51:Z51" si="33">SUM(Y4:Y50)</f>
        <v>0</v>
      </c>
      <c r="Z51" s="78">
        <f t="shared" si="33"/>
        <v>0</v>
      </c>
      <c r="AA51" s="78">
        <f t="shared" ref="AA51" si="34">SUM(AA4:AA50)</f>
        <v>0</v>
      </c>
      <c r="AB51" s="79">
        <f t="shared" ref="AB51:AC51" si="35">SUM(AB4:AB50)</f>
        <v>0</v>
      </c>
      <c r="AC51" s="78">
        <f t="shared" si="35"/>
        <v>0</v>
      </c>
      <c r="AD51" s="79">
        <f t="shared" ref="AD51" si="36">SUM(AD4:AD50)</f>
        <v>0</v>
      </c>
    </row>
    <row r="52" spans="1:30" ht="16.5" thickBot="1">
      <c r="A52" s="67"/>
      <c r="B52" s="67"/>
      <c r="C52" s="68"/>
      <c r="D52" s="69"/>
      <c r="E52" s="70"/>
      <c r="F52" s="70"/>
      <c r="G52" s="71"/>
      <c r="H52" s="70"/>
      <c r="I52" s="70"/>
      <c r="J52" s="71"/>
      <c r="K52" s="70"/>
      <c r="L52" s="70"/>
      <c r="M52" s="71"/>
      <c r="N52" s="70"/>
      <c r="O52" s="70"/>
      <c r="P52" s="71"/>
      <c r="Q52" s="70"/>
      <c r="R52" s="70"/>
      <c r="S52" s="71"/>
      <c r="T52" s="70"/>
      <c r="U52" s="70"/>
      <c r="V52" s="71"/>
      <c r="W52" s="70"/>
      <c r="X52" s="70"/>
      <c r="Y52" s="71"/>
      <c r="Z52" s="70"/>
      <c r="AA52" s="70"/>
      <c r="AB52" s="71"/>
      <c r="AC52" s="72"/>
      <c r="AD52" s="73"/>
    </row>
    <row r="53" spans="1:30" ht="17.25" thickTop="1" thickBot="1">
      <c r="A53" s="81" t="s">
        <v>32</v>
      </c>
      <c r="B53" s="1"/>
      <c r="C53" s="85"/>
      <c r="D53" s="30"/>
      <c r="E53" s="2"/>
      <c r="F53" s="2"/>
      <c r="G53" s="1"/>
      <c r="H53" s="2"/>
      <c r="I53" s="2"/>
      <c r="J53" s="1"/>
      <c r="K53" s="2"/>
      <c r="L53" s="2"/>
      <c r="M53" s="1"/>
      <c r="N53" s="2"/>
      <c r="O53" s="2"/>
      <c r="P53" s="1"/>
      <c r="Q53" s="2"/>
      <c r="R53" s="2"/>
      <c r="S53" s="1"/>
      <c r="T53" s="2"/>
      <c r="U53" s="2"/>
      <c r="V53" s="1"/>
      <c r="W53" s="2"/>
      <c r="X53" s="2"/>
      <c r="Y53" s="1"/>
      <c r="Z53" s="2"/>
      <c r="AA53" s="2"/>
      <c r="AB53" s="1"/>
      <c r="AC53" s="1"/>
      <c r="AD53" s="3"/>
    </row>
    <row r="54" spans="1:30" ht="17.25" thickTop="1" thickBot="1">
      <c r="A54" s="82" t="s">
        <v>33</v>
      </c>
      <c r="B54" s="83"/>
      <c r="C54" s="87">
        <v>0</v>
      </c>
      <c r="D54" s="84"/>
      <c r="E54" s="159"/>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1"/>
      <c r="AD54" s="5">
        <f>AD51*C54</f>
        <v>0</v>
      </c>
    </row>
    <row r="55" spans="1:30">
      <c r="A55" s="162" t="s">
        <v>34</v>
      </c>
      <c r="B55" s="162"/>
      <c r="C55" s="162"/>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4"/>
      <c r="AD55" s="88">
        <f>AD51+AD54</f>
        <v>0</v>
      </c>
    </row>
    <row r="56" spans="1:30" ht="16.5" thickBot="1">
      <c r="A56" s="7"/>
      <c r="B56" s="7"/>
      <c r="C56" s="7"/>
      <c r="D56" s="31"/>
      <c r="E56" s="8"/>
      <c r="F56" s="8"/>
      <c r="G56" s="7"/>
      <c r="H56" s="8"/>
      <c r="I56" s="8"/>
      <c r="J56" s="7"/>
      <c r="K56" s="8"/>
      <c r="L56" s="8"/>
      <c r="M56" s="7"/>
      <c r="N56" s="8"/>
      <c r="O56" s="8"/>
      <c r="P56" s="7"/>
      <c r="Q56" s="8"/>
      <c r="R56" s="8"/>
      <c r="S56" s="7"/>
      <c r="T56" s="8"/>
      <c r="U56" s="8"/>
      <c r="V56" s="7"/>
      <c r="W56" s="8"/>
      <c r="X56" s="8"/>
      <c r="Y56" s="7"/>
      <c r="Z56" s="8"/>
      <c r="AA56" s="8"/>
      <c r="AB56" s="7"/>
      <c r="AC56" s="7"/>
      <c r="AD56" s="9"/>
    </row>
    <row r="57" spans="1:30" ht="17.25" thickTop="1" thickBot="1">
      <c r="A57" s="81" t="s">
        <v>35</v>
      </c>
      <c r="B57" s="1"/>
      <c r="C57" s="85"/>
      <c r="D57" s="30"/>
      <c r="E57" s="2"/>
      <c r="F57" s="2"/>
      <c r="G57" s="1"/>
      <c r="H57" s="2"/>
      <c r="I57" s="2"/>
      <c r="J57" s="1"/>
      <c r="K57" s="2"/>
      <c r="L57" s="2"/>
      <c r="M57" s="1"/>
      <c r="N57" s="2"/>
      <c r="O57" s="2"/>
      <c r="P57" s="1"/>
      <c r="Q57" s="2"/>
      <c r="R57" s="2"/>
      <c r="S57" s="1"/>
      <c r="T57" s="2"/>
      <c r="U57" s="2"/>
      <c r="V57" s="1"/>
      <c r="W57" s="2"/>
      <c r="X57" s="2"/>
      <c r="Y57" s="1"/>
      <c r="Z57" s="2"/>
      <c r="AA57" s="2"/>
      <c r="AB57" s="1"/>
      <c r="AC57" s="1"/>
      <c r="AD57" s="3"/>
    </row>
    <row r="58" spans="1:30" ht="17.25" thickTop="1" thickBot="1">
      <c r="A58" s="157" t="s">
        <v>36</v>
      </c>
      <c r="B58" s="158"/>
      <c r="C58" s="87">
        <v>0.15</v>
      </c>
      <c r="D58" s="86"/>
      <c r="E58" s="165"/>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7"/>
      <c r="AD58" s="4">
        <f>AD55*C58</f>
        <v>0</v>
      </c>
    </row>
    <row r="59" spans="1:30">
      <c r="A59" s="162" t="s">
        <v>37</v>
      </c>
      <c r="B59" s="162"/>
      <c r="C59" s="162"/>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12">
        <f>AD55+AD58</f>
        <v>0</v>
      </c>
    </row>
    <row r="60" spans="1:30" ht="16.5" thickBot="1">
      <c r="A60" s="11"/>
      <c r="B60" s="11"/>
      <c r="C60" s="11"/>
      <c r="D60" s="32"/>
      <c r="E60" s="12"/>
      <c r="F60" s="12"/>
      <c r="G60" s="11"/>
      <c r="H60" s="12"/>
      <c r="I60" s="12"/>
      <c r="J60" s="11"/>
      <c r="K60" s="12"/>
      <c r="L60" s="12"/>
      <c r="M60" s="11"/>
      <c r="N60" s="12"/>
      <c r="O60" s="12"/>
      <c r="P60" s="11"/>
      <c r="Q60" s="12"/>
      <c r="R60" s="12"/>
      <c r="S60" s="11"/>
      <c r="T60" s="12"/>
      <c r="U60" s="12"/>
      <c r="V60" s="11"/>
      <c r="W60" s="12"/>
      <c r="X60" s="12"/>
      <c r="Y60" s="11"/>
      <c r="Z60" s="12"/>
      <c r="AA60" s="12"/>
      <c r="AB60" s="11"/>
      <c r="AC60" s="10"/>
      <c r="AD60" s="6"/>
    </row>
    <row r="61" spans="1:30" ht="16.5" thickTop="1">
      <c r="A61" s="175" t="s">
        <v>38</v>
      </c>
      <c r="B61" s="176"/>
      <c r="C61" s="176"/>
      <c r="D61" s="103"/>
      <c r="E61" s="104"/>
      <c r="F61" s="104"/>
      <c r="G61" s="85"/>
      <c r="H61" s="104"/>
      <c r="I61" s="104"/>
      <c r="J61" s="85"/>
      <c r="K61" s="104"/>
      <c r="L61" s="104"/>
      <c r="M61" s="85"/>
      <c r="N61" s="104"/>
      <c r="O61" s="104"/>
      <c r="P61" s="85"/>
      <c r="Q61" s="104"/>
      <c r="R61" s="104"/>
      <c r="S61" s="85"/>
      <c r="T61" s="104"/>
      <c r="U61" s="104"/>
      <c r="V61" s="85"/>
      <c r="W61" s="104"/>
      <c r="X61" s="104"/>
      <c r="Y61" s="85"/>
      <c r="Z61" s="104"/>
      <c r="AA61" s="104"/>
      <c r="AB61" s="85"/>
      <c r="AC61" s="85"/>
      <c r="AD61" s="105"/>
    </row>
    <row r="62" spans="1:30">
      <c r="A62" s="107" t="s">
        <v>39</v>
      </c>
      <c r="B62" s="107" t="s">
        <v>40</v>
      </c>
      <c r="C62" s="113"/>
      <c r="D62" s="114"/>
      <c r="E62" s="115"/>
      <c r="F62" s="115"/>
      <c r="G62" s="113"/>
      <c r="H62" s="115"/>
      <c r="I62" s="115"/>
      <c r="J62" s="113"/>
      <c r="K62" s="115"/>
      <c r="L62" s="115"/>
      <c r="M62" s="113"/>
      <c r="N62" s="115"/>
      <c r="O62" s="115"/>
      <c r="P62" s="113"/>
      <c r="Q62" s="115"/>
      <c r="R62" s="115"/>
      <c r="S62" s="113"/>
      <c r="T62" s="115"/>
      <c r="U62" s="115"/>
      <c r="V62" s="113"/>
      <c r="W62" s="115"/>
      <c r="X62" s="115"/>
      <c r="Y62" s="113"/>
      <c r="Z62" s="115"/>
      <c r="AA62" s="115"/>
      <c r="AB62" s="113"/>
      <c r="AC62" s="113"/>
      <c r="AD62" s="113"/>
    </row>
    <row r="63" spans="1:30">
      <c r="A63" s="106"/>
      <c r="B63" s="111"/>
      <c r="C63" s="113"/>
      <c r="D63" s="114"/>
      <c r="E63" s="115"/>
      <c r="F63" s="115"/>
      <c r="G63" s="113"/>
      <c r="H63" s="115"/>
      <c r="I63" s="115"/>
      <c r="J63" s="113"/>
      <c r="K63" s="115"/>
      <c r="L63" s="115"/>
      <c r="M63" s="113"/>
      <c r="N63" s="115"/>
      <c r="O63" s="115"/>
      <c r="P63" s="113"/>
      <c r="Q63" s="115"/>
      <c r="R63" s="115"/>
      <c r="S63" s="113"/>
      <c r="T63" s="115"/>
      <c r="U63" s="115"/>
      <c r="V63" s="113"/>
      <c r="W63" s="115"/>
      <c r="X63" s="115"/>
      <c r="Y63" s="113"/>
      <c r="Z63" s="115"/>
      <c r="AA63" s="115"/>
      <c r="AB63" s="113"/>
      <c r="AC63" s="113"/>
      <c r="AD63" s="113"/>
    </row>
    <row r="64" spans="1:30">
      <c r="A64" s="106"/>
      <c r="B64" s="111"/>
      <c r="C64" s="113"/>
      <c r="D64" s="114"/>
      <c r="E64" s="115"/>
      <c r="F64" s="115"/>
      <c r="G64" s="113"/>
      <c r="H64" s="115"/>
      <c r="I64" s="115"/>
      <c r="J64" s="113"/>
      <c r="K64" s="115"/>
      <c r="L64" s="115"/>
      <c r="M64" s="113"/>
      <c r="N64" s="115"/>
      <c r="O64" s="115"/>
      <c r="P64" s="113"/>
      <c r="Q64" s="115"/>
      <c r="R64" s="115"/>
      <c r="S64" s="113"/>
      <c r="T64" s="115"/>
      <c r="U64" s="115"/>
      <c r="V64" s="113"/>
      <c r="W64" s="115"/>
      <c r="X64" s="115"/>
      <c r="Y64" s="113"/>
      <c r="Z64" s="115"/>
      <c r="AA64" s="115"/>
      <c r="AB64" s="113"/>
      <c r="AC64" s="113"/>
      <c r="AD64" s="113"/>
    </row>
    <row r="65" spans="1:30">
      <c r="A65" s="106"/>
      <c r="B65" s="111"/>
      <c r="C65" s="113"/>
      <c r="D65" s="114"/>
      <c r="E65" s="115"/>
      <c r="F65" s="115"/>
      <c r="G65" s="113"/>
      <c r="H65" s="115"/>
      <c r="I65" s="115"/>
      <c r="J65" s="113"/>
      <c r="K65" s="115"/>
      <c r="L65" s="115"/>
      <c r="M65" s="113"/>
      <c r="N65" s="115"/>
      <c r="O65" s="115"/>
      <c r="P65" s="113"/>
      <c r="Q65" s="115"/>
      <c r="R65" s="115"/>
      <c r="S65" s="113"/>
      <c r="T65" s="115"/>
      <c r="U65" s="115"/>
      <c r="V65" s="113"/>
      <c r="W65" s="115"/>
      <c r="X65" s="115"/>
      <c r="Y65" s="113"/>
      <c r="Z65" s="115"/>
      <c r="AA65" s="115"/>
      <c r="AB65" s="113"/>
      <c r="AC65" s="113"/>
      <c r="AD65" s="113"/>
    </row>
    <row r="66" spans="1:30">
      <c r="A66" s="106"/>
      <c r="B66" s="111"/>
      <c r="C66" s="113"/>
      <c r="D66" s="114"/>
      <c r="E66" s="115"/>
      <c r="F66" s="115"/>
      <c r="G66" s="113"/>
      <c r="H66" s="115"/>
      <c r="I66" s="115"/>
      <c r="J66" s="113"/>
      <c r="K66" s="115"/>
      <c r="L66" s="115"/>
      <c r="M66" s="113"/>
      <c r="N66" s="115"/>
      <c r="O66" s="115"/>
      <c r="P66" s="113"/>
      <c r="Q66" s="115"/>
      <c r="R66" s="115"/>
      <c r="S66" s="113"/>
      <c r="T66" s="115"/>
      <c r="U66" s="115"/>
      <c r="V66" s="113"/>
      <c r="W66" s="115"/>
      <c r="X66" s="115"/>
      <c r="Y66" s="113"/>
      <c r="Z66" s="115"/>
      <c r="AA66" s="115"/>
      <c r="AB66" s="113"/>
      <c r="AC66" s="113"/>
      <c r="AD66" s="113"/>
    </row>
    <row r="67" spans="1:30">
      <c r="A67" s="106"/>
      <c r="B67" s="111"/>
      <c r="C67" s="113"/>
      <c r="D67" s="114"/>
      <c r="E67" s="115"/>
      <c r="F67" s="115"/>
      <c r="G67" s="113"/>
      <c r="H67" s="115"/>
      <c r="I67" s="115"/>
      <c r="J67" s="113"/>
      <c r="K67" s="115"/>
      <c r="L67" s="115"/>
      <c r="M67" s="113"/>
      <c r="N67" s="115"/>
      <c r="O67" s="115"/>
      <c r="P67" s="113"/>
      <c r="Q67" s="115"/>
      <c r="R67" s="115"/>
      <c r="S67" s="113"/>
      <c r="T67" s="115"/>
      <c r="U67" s="115"/>
      <c r="V67" s="113"/>
      <c r="W67" s="115"/>
      <c r="X67" s="115"/>
      <c r="Y67" s="113"/>
      <c r="Z67" s="115"/>
      <c r="AA67" s="115"/>
      <c r="AB67" s="113"/>
      <c r="AC67" s="113"/>
      <c r="AD67" s="113"/>
    </row>
    <row r="68" spans="1:30">
      <c r="A68" s="108" t="s">
        <v>41</v>
      </c>
      <c r="B68" s="108"/>
      <c r="C68" s="108"/>
      <c r="D68" s="109"/>
      <c r="E68" s="177"/>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64"/>
      <c r="AD68" s="110">
        <f>SUM(B63:B67)</f>
        <v>0</v>
      </c>
    </row>
    <row r="69" spans="1:30" ht="16.5" thickBot="1">
      <c r="A69" s="11"/>
      <c r="B69" s="11"/>
      <c r="C69" s="11"/>
      <c r="D69" s="32"/>
      <c r="E69" s="12"/>
      <c r="F69" s="12"/>
      <c r="G69" s="11"/>
      <c r="H69" s="12"/>
      <c r="I69" s="12"/>
      <c r="J69" s="11"/>
      <c r="K69" s="12"/>
      <c r="L69" s="12"/>
      <c r="M69" s="11"/>
      <c r="N69" s="12"/>
      <c r="O69" s="12"/>
      <c r="P69" s="11"/>
      <c r="Q69" s="12"/>
      <c r="R69" s="12"/>
      <c r="S69" s="11"/>
      <c r="T69" s="12"/>
      <c r="U69" s="12"/>
      <c r="V69" s="11"/>
      <c r="W69" s="12"/>
      <c r="X69" s="12"/>
      <c r="Y69" s="11"/>
      <c r="Z69" s="12"/>
      <c r="AA69" s="12"/>
      <c r="AB69" s="11"/>
      <c r="AC69" s="11"/>
      <c r="AD69" s="13"/>
    </row>
    <row r="70" spans="1:30" ht="17.25" thickTop="1" thickBot="1">
      <c r="A70" s="81" t="s">
        <v>42</v>
      </c>
      <c r="B70" s="1"/>
      <c r="C70" s="1"/>
      <c r="D70" s="30"/>
      <c r="E70" s="41"/>
      <c r="F70" s="2"/>
      <c r="G70" s="116"/>
      <c r="H70" s="2"/>
      <c r="I70" s="2"/>
      <c r="J70" s="1"/>
      <c r="K70" s="2"/>
      <c r="L70" s="2"/>
      <c r="M70" s="1"/>
      <c r="N70" s="2"/>
      <c r="O70" s="2"/>
      <c r="P70" s="1"/>
      <c r="Q70" s="2"/>
      <c r="R70" s="2"/>
      <c r="S70" s="1"/>
      <c r="T70" s="2"/>
      <c r="U70" s="2"/>
      <c r="V70" s="1"/>
      <c r="W70" s="2"/>
      <c r="X70" s="2"/>
      <c r="Y70" s="1"/>
      <c r="Z70" s="2"/>
      <c r="AA70" s="2"/>
      <c r="AB70" s="1"/>
      <c r="AC70" s="1"/>
      <c r="AD70" s="3"/>
    </row>
    <row r="71" spans="1:30" ht="16.5" thickTop="1">
      <c r="A71" s="174"/>
      <c r="B71" s="174"/>
      <c r="C71" s="174"/>
      <c r="D71" s="126"/>
      <c r="E71" s="179" t="str">
        <f>E2</f>
        <v>Task 1: Admin/Management</v>
      </c>
      <c r="F71" s="180"/>
      <c r="G71" s="181"/>
      <c r="H71" s="179" t="str">
        <f>H2</f>
        <v xml:space="preserve">Task 2: </v>
      </c>
      <c r="I71" s="180"/>
      <c r="J71" s="181"/>
      <c r="K71" s="179" t="str">
        <f>K2</f>
        <v>Task 3:</v>
      </c>
      <c r="L71" s="180"/>
      <c r="M71" s="181"/>
      <c r="N71" s="182" t="str">
        <f>N2</f>
        <v>Task 4:</v>
      </c>
      <c r="O71" s="183"/>
      <c r="P71" s="184"/>
      <c r="Q71" s="179" t="str">
        <f>Q2</f>
        <v>Task 5:</v>
      </c>
      <c r="R71" s="180"/>
      <c r="S71" s="181"/>
      <c r="T71" s="179" t="str">
        <f>T2</f>
        <v xml:space="preserve">Task 6: </v>
      </c>
      <c r="U71" s="180"/>
      <c r="V71" s="181"/>
      <c r="W71" s="179" t="str">
        <f>W2</f>
        <v>Task 7:</v>
      </c>
      <c r="X71" s="180"/>
      <c r="Y71" s="181"/>
      <c r="Z71" s="179" t="str">
        <f>Z2</f>
        <v>Task 8:</v>
      </c>
      <c r="AA71" s="180"/>
      <c r="AB71" s="181"/>
      <c r="AC71" s="179" t="s">
        <v>43</v>
      </c>
      <c r="AD71" s="191"/>
    </row>
    <row r="72" spans="1:30">
      <c r="A72" s="145" t="s">
        <v>39</v>
      </c>
      <c r="B72" s="185" t="s">
        <v>44</v>
      </c>
      <c r="C72" s="186"/>
      <c r="D72" s="127"/>
      <c r="E72" s="128" t="s">
        <v>45</v>
      </c>
      <c r="F72" s="187" t="s">
        <v>46</v>
      </c>
      <c r="G72" s="188"/>
      <c r="H72" s="128" t="s">
        <v>45</v>
      </c>
      <c r="I72" s="187" t="s">
        <v>46</v>
      </c>
      <c r="J72" s="188"/>
      <c r="K72" s="128" t="s">
        <v>45</v>
      </c>
      <c r="L72" s="187" t="s">
        <v>46</v>
      </c>
      <c r="M72" s="188"/>
      <c r="N72" s="128" t="s">
        <v>45</v>
      </c>
      <c r="O72" s="187" t="s">
        <v>46</v>
      </c>
      <c r="P72" s="188"/>
      <c r="Q72" s="128" t="s">
        <v>45</v>
      </c>
      <c r="R72" s="187" t="s">
        <v>46</v>
      </c>
      <c r="S72" s="188"/>
      <c r="T72" s="128" t="s">
        <v>45</v>
      </c>
      <c r="U72" s="187" t="s">
        <v>46</v>
      </c>
      <c r="V72" s="188"/>
      <c r="W72" s="128" t="s">
        <v>45</v>
      </c>
      <c r="X72" s="187" t="s">
        <v>46</v>
      </c>
      <c r="Y72" s="188"/>
      <c r="Z72" s="128" t="s">
        <v>45</v>
      </c>
      <c r="AA72" s="187" t="s">
        <v>46</v>
      </c>
      <c r="AB72" s="188"/>
      <c r="AC72" s="129" t="s">
        <v>47</v>
      </c>
      <c r="AD72" s="130" t="s">
        <v>46</v>
      </c>
    </row>
    <row r="73" spans="1:30">
      <c r="A73" s="119"/>
      <c r="B73" s="172"/>
      <c r="C73" s="173"/>
      <c r="D73" s="120"/>
      <c r="E73" s="121"/>
      <c r="F73" s="189">
        <f>B73*E73</f>
        <v>0</v>
      </c>
      <c r="G73" s="190"/>
      <c r="H73" s="121"/>
      <c r="I73" s="189">
        <f>H73*B73</f>
        <v>0</v>
      </c>
      <c r="J73" s="190"/>
      <c r="K73" s="121"/>
      <c r="L73" s="189">
        <f>K73*B73</f>
        <v>0</v>
      </c>
      <c r="M73" s="190"/>
      <c r="N73" s="117"/>
      <c r="O73" s="189">
        <f>N73*B73</f>
        <v>0</v>
      </c>
      <c r="P73" s="190"/>
      <c r="Q73" s="125"/>
      <c r="R73" s="189">
        <f>Q73*B73</f>
        <v>0</v>
      </c>
      <c r="S73" s="190"/>
      <c r="T73" s="121"/>
      <c r="U73" s="189">
        <f>T73*B73</f>
        <v>0</v>
      </c>
      <c r="V73" s="190"/>
      <c r="W73" s="121"/>
      <c r="X73" s="189">
        <f>W73*B73</f>
        <v>0</v>
      </c>
      <c r="Y73" s="190"/>
      <c r="Z73" s="121"/>
      <c r="AA73" s="189">
        <f>Z73*B73</f>
        <v>0</v>
      </c>
      <c r="AB73" s="190"/>
      <c r="AC73" s="131">
        <f>E73+H73+K73+N73+Q73+T73+W73+Z73</f>
        <v>0</v>
      </c>
      <c r="AD73" s="132">
        <f>AC73*B73</f>
        <v>0</v>
      </c>
    </row>
    <row r="74" spans="1:30">
      <c r="A74" s="119"/>
      <c r="B74" s="172"/>
      <c r="C74" s="173"/>
      <c r="D74" s="120"/>
      <c r="E74" s="121"/>
      <c r="F74" s="189">
        <f t="shared" ref="F74:F83" si="37">B74*E74</f>
        <v>0</v>
      </c>
      <c r="G74" s="190"/>
      <c r="H74" s="121"/>
      <c r="I74" s="189">
        <f t="shared" ref="I74:I83" si="38">H74*B74</f>
        <v>0</v>
      </c>
      <c r="J74" s="190"/>
      <c r="K74" s="121"/>
      <c r="L74" s="189">
        <f t="shared" ref="L74:L83" si="39">K74*B74</f>
        <v>0</v>
      </c>
      <c r="M74" s="190"/>
      <c r="N74" s="117"/>
      <c r="O74" s="189">
        <f t="shared" ref="O74:O83" si="40">N74*B74</f>
        <v>0</v>
      </c>
      <c r="P74" s="190"/>
      <c r="Q74" s="125"/>
      <c r="R74" s="189">
        <f t="shared" ref="R74:R83" si="41">Q74*B74</f>
        <v>0</v>
      </c>
      <c r="S74" s="190"/>
      <c r="T74" s="121"/>
      <c r="U74" s="189">
        <f t="shared" ref="U74:U83" si="42">T74*B74</f>
        <v>0</v>
      </c>
      <c r="V74" s="190"/>
      <c r="W74" s="121"/>
      <c r="X74" s="189">
        <f t="shared" ref="X74:X83" si="43">W74*B74</f>
        <v>0</v>
      </c>
      <c r="Y74" s="190"/>
      <c r="Z74" s="121"/>
      <c r="AA74" s="189">
        <f t="shared" ref="AA74:AA83" si="44">Z74*B74</f>
        <v>0</v>
      </c>
      <c r="AB74" s="190"/>
      <c r="AC74" s="131">
        <f t="shared" ref="AC74:AC83" si="45">E74+H74+K74+N74+Q74+T74+W74+Z74</f>
        <v>0</v>
      </c>
      <c r="AD74" s="132">
        <f t="shared" ref="AD74:AD83" si="46">AC74*B74</f>
        <v>0</v>
      </c>
    </row>
    <row r="75" spans="1:30">
      <c r="A75" s="119"/>
      <c r="B75" s="172"/>
      <c r="C75" s="173"/>
      <c r="D75" s="120"/>
      <c r="E75" s="121"/>
      <c r="F75" s="189">
        <f t="shared" si="37"/>
        <v>0</v>
      </c>
      <c r="G75" s="190"/>
      <c r="H75" s="121"/>
      <c r="I75" s="189">
        <f t="shared" si="38"/>
        <v>0</v>
      </c>
      <c r="J75" s="190"/>
      <c r="K75" s="121"/>
      <c r="L75" s="189">
        <f t="shared" si="39"/>
        <v>0</v>
      </c>
      <c r="M75" s="190"/>
      <c r="N75" s="117"/>
      <c r="O75" s="189">
        <f t="shared" si="40"/>
        <v>0</v>
      </c>
      <c r="P75" s="190"/>
      <c r="Q75" s="125"/>
      <c r="R75" s="189">
        <f t="shared" si="41"/>
        <v>0</v>
      </c>
      <c r="S75" s="190"/>
      <c r="T75" s="121"/>
      <c r="U75" s="189">
        <f t="shared" si="42"/>
        <v>0</v>
      </c>
      <c r="V75" s="190"/>
      <c r="W75" s="121"/>
      <c r="X75" s="189">
        <f t="shared" si="43"/>
        <v>0</v>
      </c>
      <c r="Y75" s="190"/>
      <c r="Z75" s="121"/>
      <c r="AA75" s="189">
        <f t="shared" si="44"/>
        <v>0</v>
      </c>
      <c r="AB75" s="190"/>
      <c r="AC75" s="131">
        <f t="shared" si="45"/>
        <v>0</v>
      </c>
      <c r="AD75" s="132">
        <f t="shared" si="46"/>
        <v>0</v>
      </c>
    </row>
    <row r="76" spans="1:30">
      <c r="A76" s="119"/>
      <c r="B76" s="172"/>
      <c r="C76" s="173"/>
      <c r="D76" s="120"/>
      <c r="E76" s="121"/>
      <c r="F76" s="189">
        <f t="shared" si="37"/>
        <v>0</v>
      </c>
      <c r="G76" s="190"/>
      <c r="H76" s="121"/>
      <c r="I76" s="189">
        <f t="shared" si="38"/>
        <v>0</v>
      </c>
      <c r="J76" s="190"/>
      <c r="K76" s="121"/>
      <c r="L76" s="189">
        <f t="shared" si="39"/>
        <v>0</v>
      </c>
      <c r="M76" s="190"/>
      <c r="N76" s="117"/>
      <c r="O76" s="189">
        <f t="shared" si="40"/>
        <v>0</v>
      </c>
      <c r="P76" s="190"/>
      <c r="Q76" s="121"/>
      <c r="R76" s="189">
        <f t="shared" si="41"/>
        <v>0</v>
      </c>
      <c r="S76" s="190"/>
      <c r="T76" s="121"/>
      <c r="U76" s="189">
        <f t="shared" si="42"/>
        <v>0</v>
      </c>
      <c r="V76" s="190"/>
      <c r="W76" s="121"/>
      <c r="X76" s="189">
        <f t="shared" si="43"/>
        <v>0</v>
      </c>
      <c r="Y76" s="190"/>
      <c r="Z76" s="121"/>
      <c r="AA76" s="189">
        <f t="shared" si="44"/>
        <v>0</v>
      </c>
      <c r="AB76" s="190"/>
      <c r="AC76" s="131">
        <f t="shared" si="45"/>
        <v>0</v>
      </c>
      <c r="AD76" s="132">
        <f t="shared" si="46"/>
        <v>0</v>
      </c>
    </row>
    <row r="77" spans="1:30">
      <c r="A77" s="119"/>
      <c r="B77" s="172"/>
      <c r="C77" s="173"/>
      <c r="D77" s="120"/>
      <c r="E77" s="121"/>
      <c r="F77" s="189">
        <f t="shared" si="37"/>
        <v>0</v>
      </c>
      <c r="G77" s="190"/>
      <c r="H77" s="121"/>
      <c r="I77" s="189">
        <f t="shared" si="38"/>
        <v>0</v>
      </c>
      <c r="J77" s="190"/>
      <c r="K77" s="121"/>
      <c r="L77" s="189">
        <f t="shared" si="39"/>
        <v>0</v>
      </c>
      <c r="M77" s="190"/>
      <c r="N77" s="117"/>
      <c r="O77" s="189">
        <f t="shared" si="40"/>
        <v>0</v>
      </c>
      <c r="P77" s="190"/>
      <c r="Q77" s="121"/>
      <c r="R77" s="189">
        <f t="shared" si="41"/>
        <v>0</v>
      </c>
      <c r="S77" s="190"/>
      <c r="T77" s="121"/>
      <c r="U77" s="189">
        <f t="shared" si="42"/>
        <v>0</v>
      </c>
      <c r="V77" s="190"/>
      <c r="W77" s="121"/>
      <c r="X77" s="189">
        <f t="shared" si="43"/>
        <v>0</v>
      </c>
      <c r="Y77" s="190"/>
      <c r="Z77" s="121"/>
      <c r="AA77" s="189">
        <f t="shared" si="44"/>
        <v>0</v>
      </c>
      <c r="AB77" s="190"/>
      <c r="AC77" s="131">
        <f t="shared" si="45"/>
        <v>0</v>
      </c>
      <c r="AD77" s="132">
        <f t="shared" si="46"/>
        <v>0</v>
      </c>
    </row>
    <row r="78" spans="1:30">
      <c r="A78" s="119"/>
      <c r="B78" s="172"/>
      <c r="C78" s="173"/>
      <c r="D78" s="120"/>
      <c r="E78" s="121"/>
      <c r="F78" s="189">
        <f t="shared" si="37"/>
        <v>0</v>
      </c>
      <c r="G78" s="190"/>
      <c r="H78" s="121"/>
      <c r="I78" s="189">
        <f t="shared" si="38"/>
        <v>0</v>
      </c>
      <c r="J78" s="190"/>
      <c r="K78" s="121"/>
      <c r="L78" s="189">
        <f t="shared" si="39"/>
        <v>0</v>
      </c>
      <c r="M78" s="190"/>
      <c r="N78" s="117"/>
      <c r="O78" s="189">
        <f t="shared" si="40"/>
        <v>0</v>
      </c>
      <c r="P78" s="190"/>
      <c r="Q78" s="121"/>
      <c r="R78" s="189">
        <f t="shared" si="41"/>
        <v>0</v>
      </c>
      <c r="S78" s="190"/>
      <c r="T78" s="121"/>
      <c r="U78" s="189">
        <f t="shared" si="42"/>
        <v>0</v>
      </c>
      <c r="V78" s="190"/>
      <c r="W78" s="121"/>
      <c r="X78" s="189">
        <f t="shared" si="43"/>
        <v>0</v>
      </c>
      <c r="Y78" s="190"/>
      <c r="Z78" s="121"/>
      <c r="AA78" s="189">
        <f t="shared" si="44"/>
        <v>0</v>
      </c>
      <c r="AB78" s="190"/>
      <c r="AC78" s="131">
        <f t="shared" si="45"/>
        <v>0</v>
      </c>
      <c r="AD78" s="132">
        <f t="shared" si="46"/>
        <v>0</v>
      </c>
    </row>
    <row r="79" spans="1:30">
      <c r="A79" s="119"/>
      <c r="B79" s="172"/>
      <c r="C79" s="173"/>
      <c r="D79" s="120"/>
      <c r="E79" s="121"/>
      <c r="F79" s="189">
        <f t="shared" si="37"/>
        <v>0</v>
      </c>
      <c r="G79" s="190"/>
      <c r="H79" s="121"/>
      <c r="I79" s="189">
        <f t="shared" si="38"/>
        <v>0</v>
      </c>
      <c r="J79" s="190"/>
      <c r="K79" s="121"/>
      <c r="L79" s="189">
        <f t="shared" si="39"/>
        <v>0</v>
      </c>
      <c r="M79" s="190"/>
      <c r="N79" s="117"/>
      <c r="O79" s="189">
        <f t="shared" si="40"/>
        <v>0</v>
      </c>
      <c r="P79" s="190"/>
      <c r="Q79" s="121"/>
      <c r="R79" s="189">
        <f t="shared" si="41"/>
        <v>0</v>
      </c>
      <c r="S79" s="190"/>
      <c r="T79" s="121"/>
      <c r="U79" s="189">
        <f t="shared" si="42"/>
        <v>0</v>
      </c>
      <c r="V79" s="190"/>
      <c r="W79" s="121"/>
      <c r="X79" s="189">
        <f t="shared" si="43"/>
        <v>0</v>
      </c>
      <c r="Y79" s="190"/>
      <c r="Z79" s="121"/>
      <c r="AA79" s="189">
        <f t="shared" si="44"/>
        <v>0</v>
      </c>
      <c r="AB79" s="190"/>
      <c r="AC79" s="131">
        <f t="shared" si="45"/>
        <v>0</v>
      </c>
      <c r="AD79" s="132">
        <f t="shared" si="46"/>
        <v>0</v>
      </c>
    </row>
    <row r="80" spans="1:30">
      <c r="A80" s="119"/>
      <c r="B80" s="172"/>
      <c r="C80" s="173"/>
      <c r="D80" s="120"/>
      <c r="E80" s="121"/>
      <c r="F80" s="189">
        <f t="shared" si="37"/>
        <v>0</v>
      </c>
      <c r="G80" s="190"/>
      <c r="H80" s="121"/>
      <c r="I80" s="189">
        <f t="shared" si="38"/>
        <v>0</v>
      </c>
      <c r="J80" s="190"/>
      <c r="K80" s="121"/>
      <c r="L80" s="189">
        <f t="shared" si="39"/>
        <v>0</v>
      </c>
      <c r="M80" s="190"/>
      <c r="N80" s="117"/>
      <c r="O80" s="189">
        <f t="shared" si="40"/>
        <v>0</v>
      </c>
      <c r="P80" s="190"/>
      <c r="Q80" s="121"/>
      <c r="R80" s="189">
        <f t="shared" si="41"/>
        <v>0</v>
      </c>
      <c r="S80" s="190"/>
      <c r="T80" s="121"/>
      <c r="U80" s="189">
        <f t="shared" si="42"/>
        <v>0</v>
      </c>
      <c r="V80" s="190"/>
      <c r="W80" s="121"/>
      <c r="X80" s="189">
        <f t="shared" si="43"/>
        <v>0</v>
      </c>
      <c r="Y80" s="190"/>
      <c r="Z80" s="121"/>
      <c r="AA80" s="189">
        <f t="shared" si="44"/>
        <v>0</v>
      </c>
      <c r="AB80" s="190"/>
      <c r="AC80" s="131">
        <f t="shared" si="45"/>
        <v>0</v>
      </c>
      <c r="AD80" s="132">
        <f t="shared" si="46"/>
        <v>0</v>
      </c>
    </row>
    <row r="81" spans="1:30">
      <c r="A81" s="119"/>
      <c r="B81" s="172"/>
      <c r="C81" s="173"/>
      <c r="D81" s="120"/>
      <c r="E81" s="121"/>
      <c r="F81" s="189">
        <f t="shared" si="37"/>
        <v>0</v>
      </c>
      <c r="G81" s="190"/>
      <c r="H81" s="121"/>
      <c r="I81" s="189">
        <f t="shared" si="38"/>
        <v>0</v>
      </c>
      <c r="J81" s="190"/>
      <c r="K81" s="121"/>
      <c r="L81" s="189">
        <f t="shared" si="39"/>
        <v>0</v>
      </c>
      <c r="M81" s="190"/>
      <c r="N81" s="117"/>
      <c r="O81" s="189">
        <f t="shared" si="40"/>
        <v>0</v>
      </c>
      <c r="P81" s="190"/>
      <c r="Q81" s="121"/>
      <c r="R81" s="189">
        <f t="shared" si="41"/>
        <v>0</v>
      </c>
      <c r="S81" s="190"/>
      <c r="T81" s="121"/>
      <c r="U81" s="189">
        <f t="shared" si="42"/>
        <v>0</v>
      </c>
      <c r="V81" s="190"/>
      <c r="W81" s="121"/>
      <c r="X81" s="189">
        <f t="shared" si="43"/>
        <v>0</v>
      </c>
      <c r="Y81" s="190"/>
      <c r="Z81" s="121"/>
      <c r="AA81" s="189">
        <f t="shared" si="44"/>
        <v>0</v>
      </c>
      <c r="AB81" s="190"/>
      <c r="AC81" s="131">
        <f t="shared" si="45"/>
        <v>0</v>
      </c>
      <c r="AD81" s="132">
        <f t="shared" si="46"/>
        <v>0</v>
      </c>
    </row>
    <row r="82" spans="1:30">
      <c r="A82" s="119"/>
      <c r="B82" s="172"/>
      <c r="C82" s="173"/>
      <c r="D82" s="122"/>
      <c r="E82" s="121"/>
      <c r="F82" s="189">
        <f t="shared" si="37"/>
        <v>0</v>
      </c>
      <c r="G82" s="190"/>
      <c r="H82" s="121"/>
      <c r="I82" s="189">
        <f t="shared" si="38"/>
        <v>0</v>
      </c>
      <c r="J82" s="190"/>
      <c r="K82" s="121"/>
      <c r="L82" s="189">
        <f t="shared" si="39"/>
        <v>0</v>
      </c>
      <c r="M82" s="190"/>
      <c r="N82" s="117"/>
      <c r="O82" s="189">
        <f t="shared" si="40"/>
        <v>0</v>
      </c>
      <c r="P82" s="190"/>
      <c r="Q82" s="121"/>
      <c r="R82" s="189">
        <f t="shared" si="41"/>
        <v>0</v>
      </c>
      <c r="S82" s="190"/>
      <c r="T82" s="121"/>
      <c r="U82" s="189">
        <f t="shared" si="42"/>
        <v>0</v>
      </c>
      <c r="V82" s="190"/>
      <c r="W82" s="121"/>
      <c r="X82" s="189">
        <f t="shared" si="43"/>
        <v>0</v>
      </c>
      <c r="Y82" s="190"/>
      <c r="Z82" s="121"/>
      <c r="AA82" s="189">
        <f t="shared" si="44"/>
        <v>0</v>
      </c>
      <c r="AB82" s="190"/>
      <c r="AC82" s="131">
        <f t="shared" si="45"/>
        <v>0</v>
      </c>
      <c r="AD82" s="132">
        <f t="shared" si="46"/>
        <v>0</v>
      </c>
    </row>
    <row r="83" spans="1:30">
      <c r="A83" s="119"/>
      <c r="B83" s="172"/>
      <c r="C83" s="173"/>
      <c r="D83" s="123"/>
      <c r="E83" s="124"/>
      <c r="F83" s="189">
        <f t="shared" si="37"/>
        <v>0</v>
      </c>
      <c r="G83" s="190"/>
      <c r="H83" s="124"/>
      <c r="I83" s="189">
        <f t="shared" si="38"/>
        <v>0</v>
      </c>
      <c r="J83" s="190"/>
      <c r="K83" s="124"/>
      <c r="L83" s="189">
        <f t="shared" si="39"/>
        <v>0</v>
      </c>
      <c r="M83" s="190"/>
      <c r="N83" s="118"/>
      <c r="O83" s="189">
        <f t="shared" si="40"/>
        <v>0</v>
      </c>
      <c r="P83" s="190"/>
      <c r="Q83" s="124"/>
      <c r="R83" s="189">
        <f t="shared" si="41"/>
        <v>0</v>
      </c>
      <c r="S83" s="190"/>
      <c r="T83" s="124"/>
      <c r="U83" s="189">
        <f t="shared" si="42"/>
        <v>0</v>
      </c>
      <c r="V83" s="190"/>
      <c r="W83" s="124"/>
      <c r="X83" s="189">
        <f t="shared" si="43"/>
        <v>0</v>
      </c>
      <c r="Y83" s="190"/>
      <c r="Z83" s="124"/>
      <c r="AA83" s="189">
        <f t="shared" si="44"/>
        <v>0</v>
      </c>
      <c r="AB83" s="190"/>
      <c r="AC83" s="131">
        <f t="shared" si="45"/>
        <v>0</v>
      </c>
      <c r="AD83" s="132">
        <f t="shared" si="46"/>
        <v>0</v>
      </c>
    </row>
    <row r="84" spans="1:30" ht="27.95" customHeight="1">
      <c r="A84" s="169" t="s">
        <v>48</v>
      </c>
      <c r="B84" s="169"/>
      <c r="C84" s="169"/>
      <c r="D84" s="35"/>
      <c r="E84" s="134"/>
      <c r="F84" s="192">
        <f>SUM(F73:G83)</f>
        <v>0</v>
      </c>
      <c r="G84" s="193"/>
      <c r="H84" s="134"/>
      <c r="I84" s="192">
        <f>SUM(I73:J83)</f>
        <v>0</v>
      </c>
      <c r="J84" s="193"/>
      <c r="K84" s="134"/>
      <c r="L84" s="192">
        <f>SUM(L73:M83)</f>
        <v>0</v>
      </c>
      <c r="M84" s="193"/>
      <c r="N84" s="134"/>
      <c r="O84" s="192">
        <f>SUM(O73:P83)</f>
        <v>0</v>
      </c>
      <c r="P84" s="193"/>
      <c r="Q84" s="134"/>
      <c r="R84" s="192">
        <f>SUM(R73:S83)</f>
        <v>0</v>
      </c>
      <c r="S84" s="193"/>
      <c r="T84" s="134"/>
      <c r="U84" s="192">
        <f>SUM(U73:V83)</f>
        <v>0</v>
      </c>
      <c r="V84" s="193"/>
      <c r="W84" s="134"/>
      <c r="X84" s="192">
        <f>SUM(X73:Y83)</f>
        <v>0</v>
      </c>
      <c r="Y84" s="193"/>
      <c r="Z84" s="134"/>
      <c r="AA84" s="192">
        <f>SUM(AA73:AB83)</f>
        <v>0</v>
      </c>
      <c r="AB84" s="193"/>
      <c r="AC84" s="133"/>
      <c r="AD84" s="88">
        <f>SUM(AC73:AC83)</f>
        <v>0</v>
      </c>
    </row>
    <row r="85" spans="1:30">
      <c r="A85" s="170"/>
      <c r="B85" s="170"/>
      <c r="C85" s="171"/>
      <c r="D85" s="20"/>
      <c r="E85" s="21"/>
      <c r="F85" s="40"/>
      <c r="G85" s="22"/>
      <c r="H85" s="21"/>
      <c r="I85" s="40"/>
      <c r="J85" s="22"/>
      <c r="K85" s="21"/>
      <c r="L85" s="40"/>
      <c r="M85" s="22"/>
      <c r="N85" s="21"/>
      <c r="O85" s="40"/>
      <c r="P85" s="22"/>
      <c r="Q85" s="21"/>
      <c r="R85" s="40"/>
      <c r="S85" s="22"/>
      <c r="T85" s="21"/>
      <c r="U85" s="40"/>
      <c r="V85" s="22"/>
      <c r="W85" s="21"/>
      <c r="X85" s="40"/>
      <c r="Y85" s="22"/>
      <c r="Z85" s="21"/>
      <c r="AA85" s="40"/>
      <c r="AB85" s="22"/>
      <c r="AC85" s="23"/>
      <c r="AD85" s="24"/>
    </row>
    <row r="86" spans="1:30" ht="16.5" thickBot="1">
      <c r="A86" s="17"/>
      <c r="B86" s="17"/>
      <c r="C86" s="17"/>
      <c r="D86" s="34"/>
      <c r="E86" s="18"/>
      <c r="F86" s="18"/>
      <c r="G86" s="17"/>
      <c r="H86" s="18"/>
      <c r="I86" s="18"/>
      <c r="J86" s="17"/>
      <c r="K86" s="18"/>
      <c r="L86" s="18"/>
      <c r="M86" s="17"/>
      <c r="N86" s="18"/>
      <c r="O86" s="18"/>
      <c r="P86" s="17"/>
      <c r="Q86" s="18"/>
      <c r="R86" s="18"/>
      <c r="S86" s="17"/>
      <c r="T86" s="18"/>
      <c r="U86" s="18"/>
      <c r="V86" s="17"/>
      <c r="W86" s="18"/>
      <c r="X86" s="18"/>
      <c r="Y86" s="17"/>
      <c r="Z86" s="18"/>
      <c r="AA86" s="18"/>
      <c r="AB86" s="17"/>
      <c r="AC86" s="17"/>
      <c r="AD86" s="19"/>
    </row>
    <row r="87" spans="1:30" ht="17.25" thickTop="1" thickBot="1">
      <c r="A87" s="81" t="s">
        <v>49</v>
      </c>
      <c r="B87" s="1"/>
      <c r="C87" s="1"/>
      <c r="D87" s="30"/>
      <c r="E87" s="2"/>
      <c r="F87" s="2"/>
      <c r="G87" s="1"/>
      <c r="H87" s="2"/>
      <c r="I87" s="2"/>
      <c r="J87" s="1"/>
      <c r="K87" s="2"/>
      <c r="L87" s="2"/>
      <c r="M87" s="1"/>
      <c r="N87" s="2"/>
      <c r="O87" s="2"/>
      <c r="P87" s="1"/>
      <c r="Q87" s="2"/>
      <c r="R87" s="2"/>
      <c r="S87" s="1"/>
      <c r="T87" s="2"/>
      <c r="U87" s="2"/>
      <c r="V87" s="1"/>
      <c r="W87" s="2"/>
      <c r="X87" s="2"/>
      <c r="Y87" s="1"/>
      <c r="Z87" s="2"/>
      <c r="AA87" s="2"/>
      <c r="AB87" s="1"/>
      <c r="AC87" s="1"/>
      <c r="AD87" s="3"/>
    </row>
    <row r="88" spans="1:30" ht="16.5" thickTop="1">
      <c r="A88" s="135"/>
      <c r="B88" s="135"/>
      <c r="C88" s="136" t="s">
        <v>46</v>
      </c>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row>
    <row r="89" spans="1:30">
      <c r="A89" t="s">
        <v>50</v>
      </c>
      <c r="C89" s="137"/>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row>
    <row r="90" spans="1:30">
      <c r="A90" t="s">
        <v>51</v>
      </c>
      <c r="C90" s="137"/>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row>
    <row r="91" spans="1:30" ht="16.5" thickBot="1">
      <c r="A91" s="14"/>
      <c r="B91" s="14"/>
      <c r="C91" s="14"/>
      <c r="D91" s="33"/>
      <c r="E91" s="15"/>
      <c r="F91" s="15"/>
      <c r="G91" s="14"/>
      <c r="H91" s="15"/>
      <c r="I91" s="15"/>
      <c r="J91" s="14"/>
      <c r="K91" s="15"/>
      <c r="L91" s="15"/>
      <c r="M91" s="14"/>
      <c r="N91" s="15"/>
      <c r="O91" s="15"/>
      <c r="P91" s="14"/>
      <c r="Q91" s="15"/>
      <c r="R91" s="15"/>
      <c r="S91" s="14"/>
      <c r="T91" s="15"/>
      <c r="U91" s="15"/>
      <c r="V91" s="14"/>
      <c r="W91" s="15"/>
      <c r="X91" s="15"/>
      <c r="Y91" s="14"/>
      <c r="Z91" s="15"/>
      <c r="AA91" s="15"/>
      <c r="AB91" s="14"/>
      <c r="AC91" s="14"/>
      <c r="AD91" s="16"/>
    </row>
    <row r="92" spans="1:30" ht="17.25" thickTop="1" thickBot="1">
      <c r="A92" s="168" t="s">
        <v>52</v>
      </c>
      <c r="B92" s="168"/>
      <c r="C92" s="168"/>
      <c r="D92" s="36"/>
      <c r="E92" s="25"/>
      <c r="F92" s="41"/>
      <c r="G92" s="26"/>
      <c r="H92" s="25"/>
      <c r="I92" s="41"/>
      <c r="J92" s="26"/>
      <c r="K92" s="25"/>
      <c r="L92" s="41"/>
      <c r="M92" s="26"/>
      <c r="N92" s="25"/>
      <c r="O92" s="41"/>
      <c r="P92" s="26"/>
      <c r="Q92" s="25"/>
      <c r="R92" s="41"/>
      <c r="S92" s="26"/>
      <c r="T92" s="25"/>
      <c r="U92" s="41"/>
      <c r="V92" s="26"/>
      <c r="W92" s="25"/>
      <c r="X92" s="41"/>
      <c r="Y92" s="26"/>
      <c r="Z92" s="25"/>
      <c r="AA92" s="41"/>
      <c r="AB92" s="26"/>
      <c r="AC92" s="27"/>
      <c r="AD92" s="26"/>
    </row>
    <row r="93" spans="1:30" ht="16.5" thickTop="1">
      <c r="A93" s="139" t="s">
        <v>53</v>
      </c>
      <c r="B93" s="139"/>
      <c r="C93" s="138">
        <f>'Vehicle Rate Schedule '!F14</f>
        <v>0</v>
      </c>
      <c r="D93" s="20"/>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row>
  </sheetData>
  <mergeCells count="148">
    <mergeCell ref="X79:Y79"/>
    <mergeCell ref="X80:Y80"/>
    <mergeCell ref="U84:V84"/>
    <mergeCell ref="X84:Y84"/>
    <mergeCell ref="L79:M79"/>
    <mergeCell ref="L80:M80"/>
    <mergeCell ref="L81:M81"/>
    <mergeCell ref="L82:M82"/>
    <mergeCell ref="L83:M83"/>
    <mergeCell ref="R83:S83"/>
    <mergeCell ref="O80:P80"/>
    <mergeCell ref="O81:P81"/>
    <mergeCell ref="R79:S79"/>
    <mergeCell ref="R80:S80"/>
    <mergeCell ref="R81:S81"/>
    <mergeCell ref="R82:S82"/>
    <mergeCell ref="AC71:AD71"/>
    <mergeCell ref="F84:G84"/>
    <mergeCell ref="I84:J84"/>
    <mergeCell ref="L84:M84"/>
    <mergeCell ref="O84:P84"/>
    <mergeCell ref="R84:S84"/>
    <mergeCell ref="X81:Y81"/>
    <mergeCell ref="X82:Y82"/>
    <mergeCell ref="X83:Y83"/>
    <mergeCell ref="AA73:AB73"/>
    <mergeCell ref="AA74:AB74"/>
    <mergeCell ref="AA75:AB75"/>
    <mergeCell ref="AA76:AB76"/>
    <mergeCell ref="AA77:AB77"/>
    <mergeCell ref="AA78:AB78"/>
    <mergeCell ref="AA79:AB79"/>
    <mergeCell ref="U82:V82"/>
    <mergeCell ref="X76:Y76"/>
    <mergeCell ref="U79:V79"/>
    <mergeCell ref="U80:V80"/>
    <mergeCell ref="U81:V81"/>
    <mergeCell ref="AA84:AB84"/>
    <mergeCell ref="AA80:AB80"/>
    <mergeCell ref="AA81:AB81"/>
    <mergeCell ref="AA82:AB82"/>
    <mergeCell ref="AA83:AB83"/>
    <mergeCell ref="O82:P82"/>
    <mergeCell ref="O83:P83"/>
    <mergeCell ref="U83:V83"/>
    <mergeCell ref="AA72:AB72"/>
    <mergeCell ref="F73:G73"/>
    <mergeCell ref="F74:G74"/>
    <mergeCell ref="F75:G75"/>
    <mergeCell ref="F76:G76"/>
    <mergeCell ref="R73:S73"/>
    <mergeCell ref="R74:S74"/>
    <mergeCell ref="R75:S75"/>
    <mergeCell ref="R76:S76"/>
    <mergeCell ref="I73:J73"/>
    <mergeCell ref="I74:J74"/>
    <mergeCell ref="I75:J75"/>
    <mergeCell ref="I76:J76"/>
    <mergeCell ref="O73:P73"/>
    <mergeCell ref="O74:P74"/>
    <mergeCell ref="O75:P75"/>
    <mergeCell ref="O76:P76"/>
    <mergeCell ref="U73:V73"/>
    <mergeCell ref="U74:V74"/>
    <mergeCell ref="U75:V75"/>
    <mergeCell ref="U76:V76"/>
    <mergeCell ref="U77:V77"/>
    <mergeCell ref="U78:V78"/>
    <mergeCell ref="L73:M73"/>
    <mergeCell ref="L74:M74"/>
    <mergeCell ref="L75:M75"/>
    <mergeCell ref="L76:M76"/>
    <mergeCell ref="X73:Y73"/>
    <mergeCell ref="X74:Y74"/>
    <mergeCell ref="X75:Y75"/>
    <mergeCell ref="R77:S77"/>
    <mergeCell ref="R78:S78"/>
    <mergeCell ref="X77:Y77"/>
    <mergeCell ref="X78:Y78"/>
    <mergeCell ref="B82:C82"/>
    <mergeCell ref="B83:C83"/>
    <mergeCell ref="F83:G83"/>
    <mergeCell ref="I83:J83"/>
    <mergeCell ref="B73:C73"/>
    <mergeCell ref="B74:C74"/>
    <mergeCell ref="B75:C75"/>
    <mergeCell ref="B80:C80"/>
    <mergeCell ref="B81:C81"/>
    <mergeCell ref="F72:G72"/>
    <mergeCell ref="I72:J72"/>
    <mergeCell ref="F77:G77"/>
    <mergeCell ref="F78:G78"/>
    <mergeCell ref="F79:G79"/>
    <mergeCell ref="F80:G80"/>
    <mergeCell ref="X72:Y72"/>
    <mergeCell ref="F81:G81"/>
    <mergeCell ref="F82:G82"/>
    <mergeCell ref="I77:J77"/>
    <mergeCell ref="I78:J78"/>
    <mergeCell ref="I79:J79"/>
    <mergeCell ref="O77:P77"/>
    <mergeCell ref="I80:J80"/>
    <mergeCell ref="I81:J81"/>
    <mergeCell ref="I82:J82"/>
    <mergeCell ref="L77:M77"/>
    <mergeCell ref="L78:M78"/>
    <mergeCell ref="O78:P78"/>
    <mergeCell ref="O79:P79"/>
    <mergeCell ref="L72:M72"/>
    <mergeCell ref="O72:P72"/>
    <mergeCell ref="R72:S72"/>
    <mergeCell ref="U72:V72"/>
    <mergeCell ref="A58:B58"/>
    <mergeCell ref="E54:AC54"/>
    <mergeCell ref="A55:AC55"/>
    <mergeCell ref="E58:AC58"/>
    <mergeCell ref="A92:C92"/>
    <mergeCell ref="A84:C84"/>
    <mergeCell ref="A85:C85"/>
    <mergeCell ref="B76:C76"/>
    <mergeCell ref="B77:C77"/>
    <mergeCell ref="B78:C78"/>
    <mergeCell ref="B79:C79"/>
    <mergeCell ref="A71:C71"/>
    <mergeCell ref="A59:AC59"/>
    <mergeCell ref="A61:C61"/>
    <mergeCell ref="E68:AC68"/>
    <mergeCell ref="E71:G71"/>
    <mergeCell ref="H71:J71"/>
    <mergeCell ref="K71:M71"/>
    <mergeCell ref="N71:P71"/>
    <mergeCell ref="Q71:S71"/>
    <mergeCell ref="T71:V71"/>
    <mergeCell ref="W71:Y71"/>
    <mergeCell ref="Z71:AB71"/>
    <mergeCell ref="B72:C72"/>
    <mergeCell ref="AC2:AD2"/>
    <mergeCell ref="A2:A3"/>
    <mergeCell ref="B2:B3"/>
    <mergeCell ref="K2:M2"/>
    <mergeCell ref="N2:P2"/>
    <mergeCell ref="Q2:S2"/>
    <mergeCell ref="T2:V2"/>
    <mergeCell ref="W2:Y2"/>
    <mergeCell ref="Z2:AB2"/>
    <mergeCell ref="C2:C3"/>
    <mergeCell ref="E2:G2"/>
    <mergeCell ref="H2:J2"/>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7A8AF-4EEF-0B42-A322-68A8564E3EFC}">
  <dimension ref="A1:G14"/>
  <sheetViews>
    <sheetView tabSelected="1" workbookViewId="0">
      <selection activeCell="D6" sqref="D6"/>
    </sheetView>
  </sheetViews>
  <sheetFormatPr defaultColWidth="10.625" defaultRowHeight="15.75"/>
  <cols>
    <col min="1" max="1" width="34" customWidth="1"/>
    <col min="2" max="2" width="27.375" customWidth="1"/>
    <col min="3" max="3" width="17.625" customWidth="1"/>
    <col min="4" max="4" width="32.875" customWidth="1"/>
    <col min="5" max="6" width="16" customWidth="1"/>
    <col min="7" max="7" width="66.125" customWidth="1"/>
  </cols>
  <sheetData>
    <row r="1" spans="1:7">
      <c r="A1" s="194" t="s">
        <v>68</v>
      </c>
      <c r="B1" s="194"/>
      <c r="C1" s="194"/>
      <c r="D1" s="194"/>
      <c r="E1" s="194"/>
      <c r="F1" s="194"/>
      <c r="G1" s="194"/>
    </row>
    <row r="2" spans="1:7" ht="38.1" customHeight="1">
      <c r="A2" s="194"/>
      <c r="B2" s="194"/>
      <c r="C2" s="194"/>
      <c r="D2" s="194"/>
      <c r="E2" s="194"/>
      <c r="F2" s="194"/>
      <c r="G2" s="194"/>
    </row>
    <row r="3" spans="1:7" ht="16.5" thickBot="1"/>
    <row r="4" spans="1:7" ht="17.100000000000001" customHeight="1" thickTop="1">
      <c r="A4" s="195" t="s">
        <v>54</v>
      </c>
      <c r="B4" s="195" t="s">
        <v>55</v>
      </c>
      <c r="C4" s="195" t="s">
        <v>56</v>
      </c>
      <c r="D4" s="199" t="s">
        <v>57</v>
      </c>
      <c r="E4" s="195" t="s">
        <v>58</v>
      </c>
      <c r="F4" s="195" t="s">
        <v>59</v>
      </c>
      <c r="G4" s="195" t="s">
        <v>60</v>
      </c>
    </row>
    <row r="5" spans="1:7" ht="84.95" customHeight="1" thickBot="1">
      <c r="A5" s="196"/>
      <c r="B5" s="196"/>
      <c r="C5" s="196"/>
      <c r="D5" s="200"/>
      <c r="E5" s="196"/>
      <c r="F5" s="196"/>
      <c r="G5" s="196"/>
    </row>
    <row r="6" spans="1:7" ht="87" customHeight="1" thickTop="1">
      <c r="A6" s="143"/>
      <c r="B6" s="143"/>
      <c r="C6" s="144"/>
      <c r="D6" s="144"/>
      <c r="E6" s="143"/>
      <c r="F6" s="93">
        <f>C6*E6*365</f>
        <v>0</v>
      </c>
      <c r="G6" s="97"/>
    </row>
    <row r="7" spans="1:7" ht="95.1" customHeight="1">
      <c r="A7" s="99"/>
      <c r="B7" s="99"/>
      <c r="C7" s="141"/>
      <c r="D7" s="141"/>
      <c r="E7" s="99"/>
      <c r="F7" s="94">
        <f t="shared" ref="F7:F13" si="0">C7*E7*365</f>
        <v>0</v>
      </c>
      <c r="G7" s="99"/>
    </row>
    <row r="8" spans="1:7" ht="99" customHeight="1">
      <c r="A8" s="98"/>
      <c r="B8" s="99"/>
      <c r="C8" s="141"/>
      <c r="D8" s="141"/>
      <c r="E8" s="99"/>
      <c r="F8" s="94">
        <f t="shared" si="0"/>
        <v>0</v>
      </c>
      <c r="G8" s="99"/>
    </row>
    <row r="9" spans="1:7" ht="96" customHeight="1">
      <c r="A9" s="98"/>
      <c r="B9" s="99"/>
      <c r="C9" s="141"/>
      <c r="D9" s="141"/>
      <c r="E9" s="99"/>
      <c r="F9" s="94">
        <f t="shared" si="0"/>
        <v>0</v>
      </c>
      <c r="G9" s="99"/>
    </row>
    <row r="10" spans="1:7" ht="87.95" customHeight="1">
      <c r="A10" s="100"/>
      <c r="B10" s="101"/>
      <c r="C10" s="142"/>
      <c r="D10" s="142"/>
      <c r="E10" s="101"/>
      <c r="F10" s="94">
        <f t="shared" si="0"/>
        <v>0</v>
      </c>
      <c r="G10" s="99"/>
    </row>
    <row r="11" spans="1:7" ht="96" customHeight="1">
      <c r="A11" s="100"/>
      <c r="B11" s="101"/>
      <c r="C11" s="142"/>
      <c r="D11" s="142"/>
      <c r="E11" s="101"/>
      <c r="F11" s="94">
        <f t="shared" si="0"/>
        <v>0</v>
      </c>
      <c r="G11" s="99"/>
    </row>
    <row r="12" spans="1:7" ht="93" customHeight="1">
      <c r="A12" s="100"/>
      <c r="B12" s="101"/>
      <c r="C12" s="142"/>
      <c r="D12" s="142"/>
      <c r="E12" s="101"/>
      <c r="F12" s="94">
        <f t="shared" si="0"/>
        <v>0</v>
      </c>
      <c r="G12" s="99"/>
    </row>
    <row r="13" spans="1:7" ht="110.1" customHeight="1" thickBot="1">
      <c r="A13" s="100"/>
      <c r="B13" s="101"/>
      <c r="C13" s="142"/>
      <c r="D13" s="142"/>
      <c r="E13" s="101"/>
      <c r="F13" s="95">
        <f t="shared" si="0"/>
        <v>0</v>
      </c>
      <c r="G13" s="102"/>
    </row>
    <row r="14" spans="1:7" ht="36" customHeight="1" thickBot="1">
      <c r="A14" s="197" t="s">
        <v>61</v>
      </c>
      <c r="B14" s="198"/>
      <c r="C14" s="80"/>
      <c r="D14" s="80"/>
      <c r="E14" s="80"/>
      <c r="F14" s="96">
        <f>SUM(F6:F13)</f>
        <v>0</v>
      </c>
      <c r="G14" s="92"/>
    </row>
  </sheetData>
  <sheetProtection algorithmName="SHA-512" hashValue="M6oiEkPB/SiaGnoBWw+JxS1IT8x8jG/GaDxNa3BtA4HktXx5UMWS0kNZ6EpDzsgikVwNbbyPp3y0Q6vyUEOtUg==" saltValue="0HglZPHRknriduVY+wUp4g==" spinCount="100000" sheet="1" objects="1" scenarios="1" selectLockedCells="1"/>
  <mergeCells count="9">
    <mergeCell ref="A1:G2"/>
    <mergeCell ref="F4:F5"/>
    <mergeCell ref="A14:B14"/>
    <mergeCell ref="A4:A5"/>
    <mergeCell ref="C4:C5"/>
    <mergeCell ref="E4:E5"/>
    <mergeCell ref="B4:B5"/>
    <mergeCell ref="G4:G5"/>
    <mergeCell ref="D4:D5"/>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553CE-6482-4802-89A4-FB426B27646B}">
  <dimension ref="A1:F14"/>
  <sheetViews>
    <sheetView workbookViewId="0">
      <selection activeCell="F6" sqref="F6"/>
    </sheetView>
  </sheetViews>
  <sheetFormatPr defaultColWidth="10.625" defaultRowHeight="15.75"/>
  <cols>
    <col min="1" max="1" width="34" customWidth="1"/>
    <col min="2" max="3" width="27.375" customWidth="1"/>
    <col min="4" max="5" width="16" customWidth="1"/>
    <col min="6" max="6" width="66.125" customWidth="1"/>
  </cols>
  <sheetData>
    <row r="1" spans="1:6">
      <c r="A1" s="194" t="s">
        <v>62</v>
      </c>
      <c r="B1" s="194"/>
      <c r="C1" s="194"/>
      <c r="D1" s="194"/>
      <c r="E1" s="194"/>
      <c r="F1" s="194"/>
    </row>
    <row r="2" spans="1:6" ht="38.1" customHeight="1">
      <c r="A2" s="194"/>
      <c r="B2" s="194"/>
      <c r="C2" s="194"/>
      <c r="D2" s="194"/>
      <c r="E2" s="194"/>
      <c r="F2" s="194"/>
    </row>
    <row r="3" spans="1:6" ht="16.5" thickBot="1"/>
    <row r="4" spans="1:6" ht="17.100000000000001" customHeight="1" thickTop="1">
      <c r="A4" s="195" t="s">
        <v>63</v>
      </c>
      <c r="B4" s="195" t="s">
        <v>64</v>
      </c>
      <c r="C4" s="201" t="s">
        <v>65</v>
      </c>
      <c r="D4" s="195" t="s">
        <v>58</v>
      </c>
      <c r="E4" s="195" t="s">
        <v>66</v>
      </c>
      <c r="F4" s="195" t="s">
        <v>67</v>
      </c>
    </row>
    <row r="5" spans="1:6" ht="84.95" customHeight="1" thickBot="1">
      <c r="A5" s="196"/>
      <c r="B5" s="196"/>
      <c r="C5" s="202"/>
      <c r="D5" s="196"/>
      <c r="E5" s="196"/>
      <c r="F5" s="196"/>
    </row>
    <row r="6" spans="1:6" ht="87" customHeight="1" thickTop="1">
      <c r="A6" s="143"/>
      <c r="B6" s="143"/>
      <c r="C6" s="143"/>
      <c r="D6" s="143"/>
      <c r="E6" s="93">
        <f>C6*D6</f>
        <v>0</v>
      </c>
      <c r="F6" s="97"/>
    </row>
    <row r="7" spans="1:6" ht="95.1" customHeight="1">
      <c r="A7" s="99"/>
      <c r="B7" s="99"/>
      <c r="C7" s="99"/>
      <c r="D7" s="99"/>
      <c r="E7" s="93">
        <f t="shared" ref="E7:E13" si="0">C7*D7</f>
        <v>0</v>
      </c>
      <c r="F7" s="99"/>
    </row>
    <row r="8" spans="1:6" ht="99" customHeight="1">
      <c r="A8" s="98"/>
      <c r="B8" s="99"/>
      <c r="C8" s="99"/>
      <c r="D8" s="99"/>
      <c r="E8" s="93">
        <f t="shared" si="0"/>
        <v>0</v>
      </c>
      <c r="F8" s="99"/>
    </row>
    <row r="9" spans="1:6" ht="96" customHeight="1">
      <c r="A9" s="98"/>
      <c r="B9" s="99"/>
      <c r="C9" s="99"/>
      <c r="D9" s="99"/>
      <c r="E9" s="93">
        <f t="shared" si="0"/>
        <v>0</v>
      </c>
      <c r="F9" s="99"/>
    </row>
    <row r="10" spans="1:6" ht="87.95" customHeight="1">
      <c r="A10" s="100"/>
      <c r="B10" s="101"/>
      <c r="C10" s="101"/>
      <c r="D10" s="101"/>
      <c r="E10" s="93">
        <f t="shared" si="0"/>
        <v>0</v>
      </c>
      <c r="F10" s="99"/>
    </row>
    <row r="11" spans="1:6" ht="96" customHeight="1">
      <c r="A11" s="100"/>
      <c r="B11" s="101"/>
      <c r="C11" s="101"/>
      <c r="D11" s="101"/>
      <c r="E11" s="93">
        <f t="shared" si="0"/>
        <v>0</v>
      </c>
      <c r="F11" s="99"/>
    </row>
    <row r="12" spans="1:6" ht="93" customHeight="1">
      <c r="A12" s="100"/>
      <c r="B12" s="101"/>
      <c r="C12" s="101"/>
      <c r="D12" s="101"/>
      <c r="E12" s="93">
        <f t="shared" si="0"/>
        <v>0</v>
      </c>
      <c r="F12" s="99"/>
    </row>
    <row r="13" spans="1:6" ht="110.1" customHeight="1" thickBot="1">
      <c r="A13" s="100"/>
      <c r="B13" s="101"/>
      <c r="C13" s="101"/>
      <c r="D13" s="101"/>
      <c r="E13" s="93">
        <f t="shared" si="0"/>
        <v>0</v>
      </c>
      <c r="F13" s="102"/>
    </row>
    <row r="14" spans="1:6" ht="36" customHeight="1" thickBot="1">
      <c r="A14" s="197" t="s">
        <v>61</v>
      </c>
      <c r="B14" s="198"/>
      <c r="C14" s="146"/>
      <c r="D14" s="80"/>
      <c r="E14" s="96">
        <f>SUM(E6:E13)</f>
        <v>0</v>
      </c>
      <c r="F14" s="92"/>
    </row>
  </sheetData>
  <sheetProtection algorithmName="SHA-512" hashValue="wnp3SnvmmwOYpkLmOXuizRuJWybC4LylIBBzXqc3Ay09m5KIEhBb5B1g1sgM4UwfCH3KumOR7cPy4z0dDFY9uQ==" saltValue="52Z8Wjnib4YHA/V4w2HEtA==" spinCount="100000" sheet="1" objects="1" scenarios="1" selectLockedCells="1"/>
  <mergeCells count="8">
    <mergeCell ref="A14:B14"/>
    <mergeCell ref="A1:F2"/>
    <mergeCell ref="A4:A5"/>
    <mergeCell ref="B4:B5"/>
    <mergeCell ref="C4:C5"/>
    <mergeCell ref="D4:D5"/>
    <mergeCell ref="E4:E5"/>
    <mergeCell ref="F4:F5"/>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Budget Template</vt:lpstr>
      <vt:lpstr>Vehicle Rate Schedule </vt:lpstr>
      <vt:lpstr>Vehicle Purchase Proposal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Kristy Greenwalt</dc:creator>
  <cp:keywords/>
  <dc:description/>
  <cp:lastModifiedBy>Mine, Jennifer (DHS)</cp:lastModifiedBy>
  <cp:revision/>
  <dcterms:created xsi:type="dcterms:W3CDTF">2022-04-14T14:14:20Z</dcterms:created>
  <dcterms:modified xsi:type="dcterms:W3CDTF">2022-05-02T21:17:19Z</dcterms:modified>
  <cp:category/>
  <cp:contentStatus/>
</cp:coreProperties>
</file>